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SJE_GRP\01 National Office Operations\13 Locals\Templates\"/>
    </mc:Choice>
  </mc:AlternateContent>
  <xr:revisionPtr revIDLastSave="0" documentId="13_ncr:1_{76548240-74ED-4541-9B4F-1EADA428B793}" xr6:coauthVersionLast="47" xr6:coauthVersionMax="47" xr10:uidLastSave="{00000000-0000-0000-0000-000000000000}"/>
  <bookViews>
    <workbookView xWindow="-120" yWindow="-120" windowWidth="29040" windowHeight="15720" tabRatio="713" xr2:uid="{00000000-000D-0000-FFFF-FFFF00000000}"/>
  </bookViews>
  <sheets>
    <sheet name="Legend - Légende" sheetId="53" r:id="rId1"/>
    <sheet name="Inv" sheetId="52" r:id="rId2"/>
    <sheet name="1.0" sheetId="54" r:id="rId3"/>
    <sheet name="1.1" sheetId="2" r:id="rId4"/>
    <sheet name="2.0" sheetId="55" r:id="rId5"/>
    <sheet name="2.1" sheetId="56" r:id="rId6"/>
    <sheet name="3.0" sheetId="1" r:id="rId7"/>
    <sheet name="3.1" sheetId="39" r:id="rId8"/>
    <sheet name="4.0" sheetId="5" r:id="rId9"/>
    <sheet name="GT_Custom" sheetId="4" state="hidden" r:id="rId10"/>
  </sheets>
  <definedNames>
    <definedName name="_xlnm.Print_Area" localSheetId="2">'1.0'!$A$1:$AG$104,'1.0'!#REF!</definedName>
    <definedName name="_xlnm.Print_Area" localSheetId="3">'1.1'!$A$2:$H$38</definedName>
    <definedName name="_xlnm.Print_Area" localSheetId="6">'3.0'!#REF!,'3.0'!$A$1:$AG$55</definedName>
    <definedName name="_xlnm.Print_Area" localSheetId="7">'3.1'!$A$1:$H$38</definedName>
    <definedName name="_xlnm.Print_Area" localSheetId="8">'4.0'!$A$1:$F$45</definedName>
    <definedName name="_xlnm.Print_Area" localSheetId="1">Inv!$A$1:$O$17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5" l="1"/>
  <c r="E11" i="54"/>
  <c r="E17" i="52"/>
  <c r="F17" i="52"/>
  <c r="E11" i="5" s="1"/>
  <c r="G11" i="5" s="1"/>
  <c r="G17" i="52"/>
  <c r="H17" i="52"/>
  <c r="I17" i="52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" i="1"/>
  <c r="F6" i="55"/>
  <c r="F7" i="55"/>
  <c r="F8" i="55"/>
  <c r="F9" i="55"/>
  <c r="F10" i="55"/>
  <c r="F11" i="55"/>
  <c r="F12" i="55"/>
  <c r="F13" i="55"/>
  <c r="F14" i="55"/>
  <c r="F15" i="55"/>
  <c r="F16" i="55"/>
  <c r="F17" i="55"/>
  <c r="F18" i="55"/>
  <c r="F19" i="55"/>
  <c r="F20" i="55"/>
  <c r="F21" i="55"/>
  <c r="F22" i="55"/>
  <c r="F23" i="55"/>
  <c r="F24" i="55"/>
  <c r="F25" i="55"/>
  <c r="F26" i="55"/>
  <c r="F27" i="55"/>
  <c r="F28" i="55"/>
  <c r="F29" i="55"/>
  <c r="F30" i="55"/>
  <c r="F31" i="55"/>
  <c r="F32" i="55"/>
  <c r="F33" i="55"/>
  <c r="F34" i="55"/>
  <c r="F35" i="55"/>
  <c r="F36" i="55"/>
  <c r="F37" i="55"/>
  <c r="F38" i="55"/>
  <c r="F39" i="55"/>
  <c r="F40" i="55"/>
  <c r="F41" i="55"/>
  <c r="F42" i="55"/>
  <c r="F43" i="55"/>
  <c r="F44" i="55"/>
  <c r="F45" i="55"/>
  <c r="F46" i="55"/>
  <c r="F47" i="55"/>
  <c r="F48" i="55"/>
  <c r="F49" i="55"/>
  <c r="F50" i="55"/>
  <c r="F51" i="55"/>
  <c r="F52" i="55"/>
  <c r="F53" i="55"/>
  <c r="F54" i="55"/>
  <c r="F5" i="55"/>
  <c r="F6" i="54"/>
  <c r="F7" i="54"/>
  <c r="F8" i="54"/>
  <c r="F9" i="54"/>
  <c r="F10" i="54"/>
  <c r="F11" i="54"/>
  <c r="F12" i="54"/>
  <c r="F13" i="54"/>
  <c r="F14" i="54"/>
  <c r="F15" i="54"/>
  <c r="F16" i="54"/>
  <c r="F17" i="54"/>
  <c r="F18" i="54"/>
  <c r="F19" i="54"/>
  <c r="F20" i="54"/>
  <c r="F21" i="54"/>
  <c r="F22" i="54"/>
  <c r="F23" i="54"/>
  <c r="F24" i="54"/>
  <c r="F25" i="54"/>
  <c r="F26" i="54"/>
  <c r="F27" i="54"/>
  <c r="F28" i="54"/>
  <c r="F29" i="54"/>
  <c r="F30" i="54"/>
  <c r="F31" i="54"/>
  <c r="F32" i="54"/>
  <c r="F33" i="54"/>
  <c r="F34" i="54"/>
  <c r="F35" i="54"/>
  <c r="F36" i="54"/>
  <c r="F37" i="54"/>
  <c r="F38" i="54"/>
  <c r="F39" i="54"/>
  <c r="F40" i="54"/>
  <c r="F41" i="54"/>
  <c r="F42" i="54"/>
  <c r="F43" i="54"/>
  <c r="F44" i="54"/>
  <c r="F45" i="54"/>
  <c r="F46" i="54"/>
  <c r="F47" i="54"/>
  <c r="F48" i="54"/>
  <c r="F49" i="54"/>
  <c r="F50" i="54"/>
  <c r="F51" i="54"/>
  <c r="F52" i="54"/>
  <c r="F53" i="54"/>
  <c r="F54" i="54"/>
  <c r="F55" i="54"/>
  <c r="F56" i="54"/>
  <c r="F57" i="54"/>
  <c r="F58" i="54"/>
  <c r="F59" i="54"/>
  <c r="F60" i="54"/>
  <c r="F61" i="54"/>
  <c r="F62" i="54"/>
  <c r="F63" i="54"/>
  <c r="F64" i="54"/>
  <c r="F65" i="54"/>
  <c r="F66" i="54"/>
  <c r="F67" i="54"/>
  <c r="F68" i="54"/>
  <c r="F69" i="54"/>
  <c r="F70" i="54"/>
  <c r="F71" i="54"/>
  <c r="F72" i="54"/>
  <c r="F73" i="54"/>
  <c r="F74" i="54"/>
  <c r="F75" i="54"/>
  <c r="F76" i="54"/>
  <c r="F77" i="54"/>
  <c r="F78" i="54"/>
  <c r="F79" i="54"/>
  <c r="F80" i="54"/>
  <c r="F81" i="54"/>
  <c r="F82" i="54"/>
  <c r="F83" i="54"/>
  <c r="F84" i="54"/>
  <c r="F85" i="54"/>
  <c r="F86" i="54"/>
  <c r="F87" i="54"/>
  <c r="F88" i="54"/>
  <c r="F89" i="54"/>
  <c r="F90" i="54"/>
  <c r="F91" i="54"/>
  <c r="F92" i="54"/>
  <c r="F93" i="54"/>
  <c r="F94" i="54"/>
  <c r="F95" i="54"/>
  <c r="F96" i="54"/>
  <c r="F97" i="54"/>
  <c r="F98" i="54"/>
  <c r="F99" i="54"/>
  <c r="F100" i="54"/>
  <c r="F101" i="54"/>
  <c r="F102" i="54"/>
  <c r="F103" i="54"/>
  <c r="F104" i="54"/>
  <c r="F5" i="54"/>
  <c r="D6" i="52"/>
  <c r="D7" i="52"/>
  <c r="D8" i="52"/>
  <c r="D9" i="52"/>
  <c r="D10" i="52"/>
  <c r="D11" i="52"/>
  <c r="D12" i="52"/>
  <c r="D13" i="52"/>
  <c r="D14" i="52"/>
  <c r="D15" i="52"/>
  <c r="D16" i="52"/>
  <c r="D5" i="52"/>
  <c r="I1" i="54"/>
  <c r="H1" i="55"/>
  <c r="H1" i="1"/>
  <c r="F1" i="52"/>
  <c r="J6" i="52"/>
  <c r="J7" i="52"/>
  <c r="J8" i="52"/>
  <c r="J9" i="52"/>
  <c r="J10" i="52"/>
  <c r="J11" i="52"/>
  <c r="J12" i="52"/>
  <c r="J13" i="52"/>
  <c r="J14" i="52"/>
  <c r="J15" i="52"/>
  <c r="J16" i="52"/>
  <c r="J5" i="52"/>
  <c r="F1" i="1"/>
  <c r="F1" i="55"/>
  <c r="G1" i="54"/>
  <c r="D1" i="52"/>
  <c r="L55" i="1"/>
  <c r="M55" i="1"/>
  <c r="G55" i="1"/>
  <c r="H55" i="1"/>
  <c r="I55" i="1"/>
  <c r="J55" i="1"/>
  <c r="K55" i="1"/>
  <c r="AG55" i="55"/>
  <c r="L55" i="55"/>
  <c r="M55" i="55"/>
  <c r="G55" i="55"/>
  <c r="H55" i="55"/>
  <c r="I55" i="55"/>
  <c r="J55" i="55"/>
  <c r="K55" i="55"/>
  <c r="AE105" i="54"/>
  <c r="K105" i="54"/>
  <c r="L105" i="54"/>
  <c r="M105" i="54"/>
  <c r="E3" i="39"/>
  <c r="B2" i="39"/>
  <c r="A2" i="39"/>
  <c r="E3" i="56"/>
  <c r="B2" i="56"/>
  <c r="A2" i="56"/>
  <c r="E3" i="2"/>
  <c r="B2" i="2"/>
  <c r="M17" i="52"/>
  <c r="N17" i="52"/>
  <c r="O17" i="52"/>
  <c r="K17" i="52"/>
  <c r="L17" i="52"/>
  <c r="C5" i="52" l="1"/>
  <c r="AG55" i="1"/>
  <c r="AG105" i="54"/>
  <c r="E3" i="5"/>
  <c r="E4" i="5"/>
  <c r="F6" i="5"/>
  <c r="N6" i="55"/>
  <c r="N7" i="55"/>
  <c r="N8" i="55"/>
  <c r="N9" i="55"/>
  <c r="N10" i="55"/>
  <c r="N11" i="55"/>
  <c r="N12" i="55"/>
  <c r="N13" i="55"/>
  <c r="N14" i="55"/>
  <c r="N15" i="55"/>
  <c r="N16" i="55"/>
  <c r="N17" i="55"/>
  <c r="N18" i="55"/>
  <c r="N19" i="55"/>
  <c r="N20" i="55"/>
  <c r="N21" i="55"/>
  <c r="N22" i="55"/>
  <c r="N23" i="55"/>
  <c r="N24" i="55"/>
  <c r="N25" i="55"/>
  <c r="N26" i="55"/>
  <c r="N27" i="55"/>
  <c r="N28" i="55"/>
  <c r="N29" i="55"/>
  <c r="N30" i="55"/>
  <c r="N31" i="55"/>
  <c r="N32" i="55"/>
  <c r="N33" i="55"/>
  <c r="N34" i="55"/>
  <c r="N35" i="55"/>
  <c r="N36" i="55"/>
  <c r="N37" i="55"/>
  <c r="N38" i="55"/>
  <c r="N39" i="55"/>
  <c r="N40" i="55"/>
  <c r="N41" i="55"/>
  <c r="N42" i="55"/>
  <c r="N43" i="55"/>
  <c r="N44" i="55"/>
  <c r="N45" i="55"/>
  <c r="N46" i="55"/>
  <c r="N47" i="55"/>
  <c r="N48" i="55"/>
  <c r="N49" i="55"/>
  <c r="N50" i="55"/>
  <c r="N51" i="55"/>
  <c r="N52" i="55"/>
  <c r="N53" i="55"/>
  <c r="N54" i="55"/>
  <c r="N5" i="55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" i="1"/>
  <c r="N6" i="54"/>
  <c r="N7" i="54"/>
  <c r="N8" i="54"/>
  <c r="N9" i="54"/>
  <c r="N10" i="54"/>
  <c r="N11" i="54"/>
  <c r="N12" i="54"/>
  <c r="N13" i="54"/>
  <c r="N14" i="54"/>
  <c r="N15" i="54"/>
  <c r="N16" i="54"/>
  <c r="N17" i="54"/>
  <c r="N18" i="54"/>
  <c r="N19" i="54"/>
  <c r="N20" i="54"/>
  <c r="N21" i="54"/>
  <c r="N22" i="54"/>
  <c r="N23" i="54"/>
  <c r="N24" i="54"/>
  <c r="N25" i="54"/>
  <c r="N26" i="54"/>
  <c r="N27" i="54"/>
  <c r="N28" i="54"/>
  <c r="N29" i="54"/>
  <c r="N30" i="54"/>
  <c r="N31" i="54"/>
  <c r="N32" i="54"/>
  <c r="N33" i="54"/>
  <c r="N34" i="54"/>
  <c r="N35" i="54"/>
  <c r="N36" i="54"/>
  <c r="N37" i="54"/>
  <c r="N38" i="54"/>
  <c r="N39" i="54"/>
  <c r="N40" i="54"/>
  <c r="N41" i="54"/>
  <c r="N42" i="54"/>
  <c r="N43" i="54"/>
  <c r="N44" i="54"/>
  <c r="N45" i="54"/>
  <c r="N46" i="54"/>
  <c r="N47" i="54"/>
  <c r="N48" i="54"/>
  <c r="N49" i="54"/>
  <c r="N50" i="54"/>
  <c r="N51" i="54"/>
  <c r="N52" i="54"/>
  <c r="N53" i="54"/>
  <c r="N54" i="54"/>
  <c r="N55" i="54"/>
  <c r="N56" i="54"/>
  <c r="N57" i="54"/>
  <c r="N58" i="54"/>
  <c r="N59" i="54"/>
  <c r="N60" i="54"/>
  <c r="N61" i="54"/>
  <c r="N62" i="54"/>
  <c r="N63" i="54"/>
  <c r="N64" i="54"/>
  <c r="N65" i="54"/>
  <c r="N66" i="54"/>
  <c r="N67" i="54"/>
  <c r="N68" i="54"/>
  <c r="N69" i="54"/>
  <c r="N70" i="54"/>
  <c r="N71" i="54"/>
  <c r="N72" i="54"/>
  <c r="N73" i="54"/>
  <c r="N74" i="54"/>
  <c r="N75" i="54"/>
  <c r="N76" i="54"/>
  <c r="N77" i="54"/>
  <c r="N78" i="54"/>
  <c r="N79" i="54"/>
  <c r="N80" i="54"/>
  <c r="N81" i="54"/>
  <c r="N82" i="54"/>
  <c r="N83" i="54"/>
  <c r="N84" i="54"/>
  <c r="N85" i="54"/>
  <c r="N86" i="54"/>
  <c r="N87" i="54"/>
  <c r="N88" i="54"/>
  <c r="N89" i="54"/>
  <c r="N90" i="54"/>
  <c r="N91" i="54"/>
  <c r="N92" i="54"/>
  <c r="N93" i="54"/>
  <c r="N94" i="54"/>
  <c r="N95" i="54"/>
  <c r="N96" i="54"/>
  <c r="N97" i="54"/>
  <c r="N98" i="54"/>
  <c r="N99" i="54"/>
  <c r="N100" i="54"/>
  <c r="N101" i="54"/>
  <c r="N102" i="54"/>
  <c r="N103" i="54"/>
  <c r="N104" i="54"/>
  <c r="N5" i="54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E55" i="1"/>
  <c r="AF55" i="1"/>
  <c r="AD55" i="1"/>
  <c r="O55" i="55"/>
  <c r="P55" i="55"/>
  <c r="Q55" i="55"/>
  <c r="R55" i="55"/>
  <c r="S55" i="55"/>
  <c r="T55" i="55"/>
  <c r="U55" i="55"/>
  <c r="V55" i="55"/>
  <c r="W55" i="55"/>
  <c r="X55" i="55"/>
  <c r="Y55" i="55"/>
  <c r="Z55" i="55"/>
  <c r="AA55" i="55"/>
  <c r="AB55" i="55"/>
  <c r="AC55" i="55"/>
  <c r="AE55" i="55"/>
  <c r="AF55" i="55"/>
  <c r="AD55" i="55"/>
  <c r="G105" i="54"/>
  <c r="H105" i="54"/>
  <c r="I105" i="54"/>
  <c r="J105" i="54"/>
  <c r="O105" i="54"/>
  <c r="P105" i="54"/>
  <c r="Q105" i="54"/>
  <c r="R105" i="54"/>
  <c r="S105" i="54"/>
  <c r="T105" i="54"/>
  <c r="U105" i="54"/>
  <c r="V105" i="54"/>
  <c r="W105" i="54"/>
  <c r="X105" i="54"/>
  <c r="Y105" i="54"/>
  <c r="Z105" i="54"/>
  <c r="AA105" i="54"/>
  <c r="AB105" i="54"/>
  <c r="AC105" i="54"/>
  <c r="AF105" i="54"/>
  <c r="AD105" i="54"/>
  <c r="A2" i="2"/>
  <c r="F14" i="5"/>
  <c r="E5" i="55" l="1"/>
  <c r="E6" i="55" s="1"/>
  <c r="E7" i="55" s="1"/>
  <c r="E8" i="55" s="1"/>
  <c r="E9" i="55" s="1"/>
  <c r="E10" i="55" s="1"/>
  <c r="E11" i="55" s="1"/>
  <c r="E12" i="55" s="1"/>
  <c r="E13" i="55" s="1"/>
  <c r="E14" i="55" s="1"/>
  <c r="E15" i="55" s="1"/>
  <c r="E16" i="55" s="1"/>
  <c r="E17" i="55" s="1"/>
  <c r="E18" i="55" s="1"/>
  <c r="E19" i="55" s="1"/>
  <c r="E20" i="55" s="1"/>
  <c r="E21" i="55" s="1"/>
  <c r="E22" i="55" s="1"/>
  <c r="E23" i="55" s="1"/>
  <c r="E24" i="55" s="1"/>
  <c r="E25" i="55" s="1"/>
  <c r="E26" i="55" s="1"/>
  <c r="E27" i="55" s="1"/>
  <c r="E28" i="55" s="1"/>
  <c r="E29" i="55" s="1"/>
  <c r="E30" i="55" s="1"/>
  <c r="E31" i="55" s="1"/>
  <c r="E32" i="55" s="1"/>
  <c r="E33" i="55" s="1"/>
  <c r="E34" i="55" s="1"/>
  <c r="E35" i="55" s="1"/>
  <c r="E36" i="55" s="1"/>
  <c r="E37" i="55" s="1"/>
  <c r="E38" i="55" s="1"/>
  <c r="E39" i="55" s="1"/>
  <c r="E40" i="55" s="1"/>
  <c r="E41" i="55" s="1"/>
  <c r="E42" i="55" s="1"/>
  <c r="E43" i="55" s="1"/>
  <c r="E44" i="55" s="1"/>
  <c r="E45" i="55" s="1"/>
  <c r="E46" i="55" s="1"/>
  <c r="E47" i="55" s="1"/>
  <c r="E48" i="55" s="1"/>
  <c r="E49" i="55" s="1"/>
  <c r="E50" i="55" s="1"/>
  <c r="E51" i="55" s="1"/>
  <c r="E52" i="55" s="1"/>
  <c r="E53" i="55" s="1"/>
  <c r="E54" i="55" s="1"/>
  <c r="G34" i="56" s="1"/>
  <c r="E35" i="5"/>
  <c r="F105" i="54"/>
  <c r="N105" i="54"/>
  <c r="E5" i="54"/>
  <c r="E6" i="54" s="1"/>
  <c r="E7" i="54" s="1"/>
  <c r="E8" i="54" s="1"/>
  <c r="E9" i="54" s="1"/>
  <c r="E10" i="54" s="1"/>
  <c r="E12" i="54" s="1"/>
  <c r="E13" i="54" s="1"/>
  <c r="E14" i="54" s="1"/>
  <c r="E15" i="54" s="1"/>
  <c r="E16" i="54" s="1"/>
  <c r="E17" i="54" s="1"/>
  <c r="E18" i="54" s="1"/>
  <c r="E19" i="54" s="1"/>
  <c r="E20" i="54" s="1"/>
  <c r="E21" i="54" s="1"/>
  <c r="E22" i="54" s="1"/>
  <c r="E23" i="54" s="1"/>
  <c r="E24" i="54" s="1"/>
  <c r="E25" i="54" s="1"/>
  <c r="E26" i="54" s="1"/>
  <c r="E27" i="54" s="1"/>
  <c r="E28" i="54" s="1"/>
  <c r="E29" i="54" s="1"/>
  <c r="E30" i="54" s="1"/>
  <c r="E31" i="54" s="1"/>
  <c r="E32" i="54" s="1"/>
  <c r="E33" i="54" s="1"/>
  <c r="E34" i="54" s="1"/>
  <c r="E35" i="54" s="1"/>
  <c r="E36" i="54" s="1"/>
  <c r="E37" i="54" s="1"/>
  <c r="E38" i="54" s="1"/>
  <c r="E39" i="54" s="1"/>
  <c r="E40" i="54" s="1"/>
  <c r="E41" i="54" s="1"/>
  <c r="E42" i="54" s="1"/>
  <c r="E43" i="54" s="1"/>
  <c r="E44" i="54" s="1"/>
  <c r="E45" i="54" s="1"/>
  <c r="E46" i="54" s="1"/>
  <c r="E47" i="54" s="1"/>
  <c r="E48" i="54" s="1"/>
  <c r="E49" i="54" s="1"/>
  <c r="E50" i="54" s="1"/>
  <c r="E51" i="54" s="1"/>
  <c r="E52" i="54" s="1"/>
  <c r="E53" i="54" s="1"/>
  <c r="E54" i="54" s="1"/>
  <c r="E55" i="54" s="1"/>
  <c r="E56" i="54" s="1"/>
  <c r="E57" i="54" s="1"/>
  <c r="E58" i="54" s="1"/>
  <c r="E59" i="54" s="1"/>
  <c r="E60" i="54" s="1"/>
  <c r="E61" i="54" s="1"/>
  <c r="E62" i="54" s="1"/>
  <c r="E63" i="54" s="1"/>
  <c r="E64" i="54" s="1"/>
  <c r="E65" i="54" s="1"/>
  <c r="E66" i="54" s="1"/>
  <c r="E67" i="54" s="1"/>
  <c r="E68" i="54" s="1"/>
  <c r="E69" i="54" s="1"/>
  <c r="E70" i="54" s="1"/>
  <c r="E71" i="54" s="1"/>
  <c r="E72" i="54" s="1"/>
  <c r="E73" i="54" s="1"/>
  <c r="E74" i="54" s="1"/>
  <c r="E75" i="54" s="1"/>
  <c r="E76" i="54" s="1"/>
  <c r="E77" i="54" s="1"/>
  <c r="E78" i="54" s="1"/>
  <c r="E79" i="54" s="1"/>
  <c r="E80" i="54" s="1"/>
  <c r="E81" i="54" s="1"/>
  <c r="E82" i="54" s="1"/>
  <c r="E83" i="54" s="1"/>
  <c r="E84" i="54" s="1"/>
  <c r="E85" i="54" s="1"/>
  <c r="E86" i="54" s="1"/>
  <c r="E87" i="54" s="1"/>
  <c r="E88" i="54" s="1"/>
  <c r="E89" i="54" s="1"/>
  <c r="E90" i="54" s="1"/>
  <c r="E91" i="54" s="1"/>
  <c r="E92" i="54" s="1"/>
  <c r="E93" i="54" s="1"/>
  <c r="E94" i="54" s="1"/>
  <c r="E95" i="54" s="1"/>
  <c r="E96" i="54" s="1"/>
  <c r="E97" i="54" s="1"/>
  <c r="E98" i="54" s="1"/>
  <c r="E99" i="54" s="1"/>
  <c r="E100" i="54" s="1"/>
  <c r="E101" i="54" s="1"/>
  <c r="E102" i="54" s="1"/>
  <c r="E103" i="54" s="1"/>
  <c r="E104" i="54" s="1"/>
  <c r="G34" i="2" s="1"/>
  <c r="F55" i="55"/>
  <c r="D17" i="52"/>
  <c r="E8" i="5"/>
  <c r="G8" i="5" s="1"/>
  <c r="N55" i="1"/>
  <c r="N55" i="55"/>
  <c r="F29" i="56"/>
  <c r="G29" i="56" s="1"/>
  <c r="F18" i="56"/>
  <c r="G18" i="56" s="1"/>
  <c r="G32" i="56" s="1"/>
  <c r="F36" i="5"/>
  <c r="F38" i="5" s="1"/>
  <c r="B34" i="5"/>
  <c r="B11" i="5"/>
  <c r="E25" i="5"/>
  <c r="A6" i="54"/>
  <c r="A7" i="54" s="1"/>
  <c r="A8" i="54" s="1"/>
  <c r="A9" i="54" s="1"/>
  <c r="A10" i="54" s="1"/>
  <c r="A11" i="54" s="1"/>
  <c r="A12" i="54" s="1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A58" i="54" s="1"/>
  <c r="A59" i="54" s="1"/>
  <c r="A60" i="54" s="1"/>
  <c r="A61" i="54" s="1"/>
  <c r="A62" i="54" s="1"/>
  <c r="A63" i="54" s="1"/>
  <c r="A64" i="54" s="1"/>
  <c r="A65" i="54" s="1"/>
  <c r="A66" i="54" s="1"/>
  <c r="A67" i="54" s="1"/>
  <c r="A68" i="54" s="1"/>
  <c r="A69" i="54" s="1"/>
  <c r="A70" i="54" s="1"/>
  <c r="A71" i="54" s="1"/>
  <c r="A72" i="54" s="1"/>
  <c r="A73" i="54" s="1"/>
  <c r="A74" i="54" s="1"/>
  <c r="A75" i="54" s="1"/>
  <c r="A76" i="54" s="1"/>
  <c r="A77" i="54" s="1"/>
  <c r="A78" i="54" s="1"/>
  <c r="A79" i="54" s="1"/>
  <c r="A80" i="54" s="1"/>
  <c r="A81" i="54" s="1"/>
  <c r="A82" i="54" s="1"/>
  <c r="A83" i="54" s="1"/>
  <c r="A84" i="54" s="1"/>
  <c r="A85" i="54" s="1"/>
  <c r="A86" i="54" s="1"/>
  <c r="A87" i="54" s="1"/>
  <c r="A88" i="54" s="1"/>
  <c r="A89" i="54" s="1"/>
  <c r="A90" i="54" s="1"/>
  <c r="A91" i="54" s="1"/>
  <c r="A92" i="54" s="1"/>
  <c r="A93" i="54" s="1"/>
  <c r="A94" i="54" s="1"/>
  <c r="A95" i="54" s="1"/>
  <c r="A96" i="54" s="1"/>
  <c r="A97" i="54" s="1"/>
  <c r="A98" i="54" s="1"/>
  <c r="A99" i="54" s="1"/>
  <c r="A100" i="54" s="1"/>
  <c r="A101" i="54" s="1"/>
  <c r="A102" i="54" s="1"/>
  <c r="A103" i="54" s="1"/>
  <c r="A104" i="54" s="1"/>
  <c r="C6" i="52"/>
  <c r="C7" i="52" s="1"/>
  <c r="C8" i="52" s="1"/>
  <c r="C9" i="52" s="1"/>
  <c r="C10" i="52" s="1"/>
  <c r="C11" i="52" s="1"/>
  <c r="C12" i="52" s="1"/>
  <c r="C13" i="52" s="1"/>
  <c r="C14" i="52" s="1"/>
  <c r="C15" i="52" s="1"/>
  <c r="C16" i="52" s="1"/>
  <c r="E10" i="5"/>
  <c r="E34" i="5"/>
  <c r="F29" i="39"/>
  <c r="G29" i="39" s="1"/>
  <c r="F18" i="39"/>
  <c r="G18" i="39" s="1"/>
  <c r="G10" i="5" l="1"/>
  <c r="J17" i="52"/>
  <c r="E26" i="5"/>
  <c r="G26" i="5" s="1"/>
  <c r="E31" i="5"/>
  <c r="G31" i="5" s="1"/>
  <c r="E21" i="5"/>
  <c r="G21" i="5" s="1"/>
  <c r="E28" i="5"/>
  <c r="G28" i="5" s="1"/>
  <c r="E33" i="5"/>
  <c r="G33" i="5" s="1"/>
  <c r="E22" i="5"/>
  <c r="G22" i="5" s="1"/>
  <c r="E23" i="5"/>
  <c r="E29" i="5"/>
  <c r="G35" i="5"/>
  <c r="E24" i="5"/>
  <c r="E30" i="5"/>
  <c r="E20" i="5"/>
  <c r="G20" i="5" s="1"/>
  <c r="E27" i="5"/>
  <c r="G27" i="5" s="1"/>
  <c r="E32" i="5"/>
  <c r="G32" i="5" s="1"/>
  <c r="E9" i="5"/>
  <c r="G9" i="5" s="1"/>
  <c r="E12" i="5"/>
  <c r="G12" i="5" s="1"/>
  <c r="E19" i="5"/>
  <c r="G19" i="5" s="1"/>
  <c r="G34" i="5"/>
  <c r="G32" i="39"/>
  <c r="E5" i="1"/>
  <c r="F29" i="2"/>
  <c r="G29" i="2" s="1"/>
  <c r="F18" i="2"/>
  <c r="G18" i="2" s="1"/>
  <c r="E14" i="5" l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G36" i="56"/>
  <c r="G24" i="5"/>
  <c r="G30" i="5"/>
  <c r="G29" i="5"/>
  <c r="G23" i="5"/>
  <c r="G25" i="5"/>
  <c r="F55" i="1"/>
  <c r="E36" i="5"/>
  <c r="G32" i="2"/>
  <c r="E44" i="1" l="1"/>
  <c r="E45" i="1" s="1"/>
  <c r="E46" i="1" s="1"/>
  <c r="E47" i="1" s="1"/>
  <c r="E48" i="1" s="1"/>
  <c r="E49" i="1" s="1"/>
  <c r="E50" i="1" s="1"/>
  <c r="E51" i="1" s="1"/>
  <c r="E52" i="1" s="1"/>
  <c r="E53" i="1" s="1"/>
  <c r="G14" i="5"/>
  <c r="G36" i="5"/>
  <c r="G38" i="5" l="1"/>
  <c r="E54" i="1"/>
  <c r="G34" i="39" s="1"/>
  <c r="G36" i="39" s="1"/>
  <c r="G36" i="2"/>
</calcChain>
</file>

<file path=xl/sharedStrings.xml><?xml version="1.0" encoding="utf-8"?>
<sst xmlns="http://schemas.openxmlformats.org/spreadsheetml/2006/main" count="257" uniqueCount="147">
  <si>
    <t>LEGEND / LÉGENDE</t>
  </si>
  <si>
    <t>ANNUAL TRANSACTIONS/ TRANSACTIONS ANNUELLES</t>
  </si>
  <si>
    <t>GENERAL BANK RECONCILIATION / CONCILIATION BANCAIRE GÉNÉRAL .....................................................................................................................</t>
  </si>
  <si>
    <t>STATEMENT OF OPERATIONS / ÉTAT DES RÉSULTATS......................................................................................................................................................</t>
  </si>
  <si>
    <t>INVESTMENTS / INVESTISSEMENTS</t>
  </si>
  <si>
    <t>DESCRIPTION</t>
  </si>
  <si>
    <t>BALANCE / SOLDE</t>
  </si>
  <si>
    <t>TOTAL RECEIPTS / RECETTES TOTALES</t>
  </si>
  <si>
    <t>Transfers from General Account / Transferts du Compte Général</t>
  </si>
  <si>
    <t>Interest Income / Revenus d'intérêts</t>
  </si>
  <si>
    <t>Other Investment Income / Autres Revenus de placements</t>
  </si>
  <si>
    <t>TOTAL EXPENDITURES / DÉBOURSÉS TOTAUX</t>
  </si>
  <si>
    <t>Transfers to General Account / Transferts au Compte Général</t>
  </si>
  <si>
    <t>Investment and Interest Expenses / Frais de placements et d'intérêts</t>
  </si>
  <si>
    <t>Other / Autres</t>
  </si>
  <si>
    <t>Opening balance / Solde ouverture</t>
  </si>
  <si>
    <t>DATE</t>
  </si>
  <si>
    <t>BANK BALANCE / SOLDE BANCAIRE</t>
  </si>
  <si>
    <t xml:space="preserve">Transfers from Investments / Transferts des Investissements </t>
  </si>
  <si>
    <t>Rebates / Ristournes</t>
  </si>
  <si>
    <t>Hardship Fund / Fonds difficultés</t>
  </si>
  <si>
    <t>Interest / intérêts</t>
  </si>
  <si>
    <t>Bank Charges / Frais bancaires</t>
  </si>
  <si>
    <t>Travel costs / Frais déplacements</t>
  </si>
  <si>
    <t>Conferences &amp; Training / Conférences &amp; Formation</t>
  </si>
  <si>
    <t>Conventions &amp; Collective Bargaining / Conventions &amp; Négociation Collective</t>
  </si>
  <si>
    <t>Exec Mtgs / Réunions exécutif</t>
  </si>
  <si>
    <t>Gifts &amp; Donations / Cadeaux &amp; Dons</t>
  </si>
  <si>
    <t>AGM / AGA</t>
  </si>
  <si>
    <t>Office Exp / Frais de bureau</t>
  </si>
  <si>
    <t>Local activities / Activités local</t>
  </si>
  <si>
    <t>Computer repairs / Réparations ordinateur</t>
  </si>
  <si>
    <t>Telephones</t>
  </si>
  <si>
    <t>Professional fees / Honoraires professionnels</t>
  </si>
  <si>
    <t xml:space="preserve">Honorariums / Honoraires </t>
  </si>
  <si>
    <t>Loss of Wages / Pertes de Salaires</t>
  </si>
  <si>
    <t xml:space="preserve">GENERAL BANK RECONCILIATION / CONCILIATION BANCAIRE GÉNÉRAL </t>
  </si>
  <si>
    <t>OUTSTANDING CHECKS / CHEQUES EN CIRCULATION</t>
  </si>
  <si>
    <t>Number / Numéro</t>
  </si>
  <si>
    <t>Amount / Montant</t>
  </si>
  <si>
    <t>ENTER DETAILS IN NEXT COLUMNS / ENREGISTRER LES DÉTAILS DANS LES PROCHAINES COLONNES</t>
  </si>
  <si>
    <t>OUTSTANDING DEPOSITS / DÉPÔTS EN CIRCULATION</t>
  </si>
  <si>
    <t>Date</t>
  </si>
  <si>
    <t>ADJUSTED BANK STATEMENT BALANCE / SOLDE BANCAIRE AJUSTÉ</t>
  </si>
  <si>
    <t>CASH BOOK BALANCE - END OF MONTH / SOLDE BANCAIRE AUX LIVRES - FIN DE MOIS</t>
  </si>
  <si>
    <t>RECEIPTS / RECETTES</t>
  </si>
  <si>
    <t>Hardship Fund/ Fonds difficultés</t>
  </si>
  <si>
    <t>Interest income / Revenu d'intérêts</t>
  </si>
  <si>
    <t>Total receipts / Recettes totales</t>
  </si>
  <si>
    <t>EXPENDITURES / DÉBOURSÉS</t>
  </si>
  <si>
    <t>Bank charges / Frais bancaires</t>
  </si>
  <si>
    <t>Travel costs / Frais de déplacements</t>
  </si>
  <si>
    <t xml:space="preserve">Executive meeting / Réunions de l'exécutif </t>
  </si>
  <si>
    <t>Gifts &amp; Donations / Cadeaux et dons</t>
  </si>
  <si>
    <t>Annual general meeting / Assemblée Générale annuelle</t>
  </si>
  <si>
    <t>Office expenses / Frais de bureau</t>
  </si>
  <si>
    <t>Local activities / Activités locales</t>
  </si>
  <si>
    <t>Telephone / Téléphone</t>
  </si>
  <si>
    <t>Supplies &amp; Promo items / Fournitures et articles promotion</t>
  </si>
  <si>
    <t>Honorariums / Honoraires</t>
  </si>
  <si>
    <t>Loss of wages / Pertes de salaires</t>
  </si>
  <si>
    <t>Total expenditures / Déboursés totaux</t>
  </si>
  <si>
    <t>INCOME (LOSS) / PROFITS (PERTES)</t>
  </si>
  <si>
    <t>Approved by:</t>
  </si>
  <si>
    <t>Approuvé par:</t>
  </si>
  <si>
    <t>C1</t>
  </si>
  <si>
    <t>Custom 1</t>
  </si>
  <si>
    <t>C2</t>
  </si>
  <si>
    <t>Custom 2</t>
  </si>
  <si>
    <t>C3</t>
  </si>
  <si>
    <t>Custom 3</t>
  </si>
  <si>
    <t>C4</t>
  </si>
  <si>
    <t>Custom 4</t>
  </si>
  <si>
    <t>C5</t>
  </si>
  <si>
    <t>Custom 5</t>
  </si>
  <si>
    <t>C6</t>
  </si>
  <si>
    <t>Custom 6</t>
  </si>
  <si>
    <t>C7</t>
  </si>
  <si>
    <t>Custom 7</t>
  </si>
  <si>
    <t>C8</t>
  </si>
  <si>
    <t>Custom 8</t>
  </si>
  <si>
    <t>BUDGET</t>
  </si>
  <si>
    <t>ACTUAL / RÉEL</t>
  </si>
  <si>
    <t>VARIANCE</t>
  </si>
  <si>
    <t>CHEQUES #</t>
  </si>
  <si>
    <t>FOR THE YEAR ENDING / POUR L'ANNÉE SE TERMINANT</t>
  </si>
  <si>
    <t>President /</t>
  </si>
  <si>
    <t>Treasurer /</t>
  </si>
  <si>
    <t>Inv</t>
  </si>
  <si>
    <t>LOCAL / LOCALE #</t>
  </si>
  <si>
    <t xml:space="preserve">USJE - SESJ  </t>
  </si>
  <si>
    <t>BANK STATEMENT BALANCE - DECEMBER 31/ 
SOLDE SELON ÉTAT BANCAIRE - 31 DECEMBRE</t>
  </si>
  <si>
    <t>OUTSTANDING CHECKS / 
CHEQUES EN CIRCULATION</t>
  </si>
  <si>
    <t>OUTSTANDING DEPOSITS / 
DÉPÔTS EN CIRCULATION</t>
  </si>
  <si>
    <t>DIFFERENCE TO RECONCILE / 
DIFFÉRENCE À RÉCONCILIER</t>
  </si>
  <si>
    <t>Number / 
Numéro</t>
  </si>
  <si>
    <t>CASH BOOK BALANCE - END OF MONTH / 
SOLDE BANCAIRE AUX LIVRES - FIN DE MOIS</t>
  </si>
  <si>
    <t>Président (e)</t>
  </si>
  <si>
    <t>Trésorier (ère)</t>
  </si>
  <si>
    <r>
      <rPr>
        <sz val="14"/>
        <color theme="1"/>
        <rFont val="Wingdings 3"/>
        <family val="1"/>
        <charset val="2"/>
      </rPr>
      <t xml:space="preserve">
</t>
    </r>
    <r>
      <rPr>
        <sz val="36"/>
        <color theme="1"/>
        <rFont val="Wingdings 3"/>
        <family val="1"/>
        <charset val="2"/>
      </rPr>
      <t>$</t>
    </r>
  </si>
  <si>
    <t xml:space="preserve">FOR THE YEAR ENDING / POUR L'ANNÉE SE TERMINANT : </t>
  </si>
  <si>
    <t>LOCAL / LOCALE # :</t>
  </si>
  <si>
    <t>USJE STATEMENT OF OPERATIONS / ÉTAT DES RÉSULTATS DU SESJ</t>
  </si>
  <si>
    <t>3RD BANK ACCOUNT / 3e COMPTE BANCAIRE</t>
  </si>
  <si>
    <t>Transfers from 2nd bank account / Transferts du 2e compte bancaire</t>
  </si>
  <si>
    <t>Transfers from 2nd Bank Account / Transferts du 2e compte bancaire</t>
  </si>
  <si>
    <t>Transfers from 3rd Bank Account / Transferts du 3e compte bancaire</t>
  </si>
  <si>
    <t>Transfers to 2nd Bank Account / Transferts au 2e compte bancaire</t>
  </si>
  <si>
    <t>Transfers to 3rd Bank Account / Transferts au 3e compte bancaire</t>
  </si>
  <si>
    <t>MONTH / MOIS</t>
  </si>
  <si>
    <t>JANUARY / JANVIER</t>
  </si>
  <si>
    <t>FEBRUARY / FÉVRIER</t>
  </si>
  <si>
    <t>MARCH / MARS</t>
  </si>
  <si>
    <t>APRIL / AVRIL</t>
  </si>
  <si>
    <t>MAY / MAI</t>
  </si>
  <si>
    <t>JUNE / JUIN</t>
  </si>
  <si>
    <t>JULY / JUILLET</t>
  </si>
  <si>
    <t>AUGUST / AOÛT</t>
  </si>
  <si>
    <t>SEPTEMBER / SEPTEMBRE</t>
  </si>
  <si>
    <t>OCTOBER / OCTOBRE</t>
  </si>
  <si>
    <t>NOVEMBER / NOVEMBRE</t>
  </si>
  <si>
    <t>DECEMBER / DÉCEMBRE</t>
  </si>
  <si>
    <t>ENTRY DESCRIPTIONS / 
DESCRIPTONS DES ENTRÉES</t>
  </si>
  <si>
    <t>Opening balance / Solde ouverture :</t>
  </si>
  <si>
    <t xml:space="preserve">Opening balance / Solde ouverture : </t>
  </si>
  <si>
    <t>2nd BANK ACCOUNT / 2e COMPTE BANCAIRE</t>
  </si>
  <si>
    <t>BANK RECONCILIATION - 2nd BANK ACCOUNT / CONCILIATION BANCAIRE - 2e COMPTE BANCAIRE</t>
  </si>
  <si>
    <t>BANK RECONCILIATION - 3rd BANK ACCOUNT / CONCILIATION BANCAIRE - 3e COMPTE BANCAIRE</t>
  </si>
  <si>
    <t xml:space="preserve">GENERAL BANK ACCOUNT / COMPTE BANCAIRE GÉNÉRAL </t>
  </si>
  <si>
    <t xml:space="preserve">GENERAL BANK ACCOUNT / COMPTE BANCAIRE GÉNÉRAL ......................................................................................................... </t>
  </si>
  <si>
    <t>INVESTMENTS / INVESTISSEMENTS 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</si>
  <si>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2nd BANK ACCOUNT #1 / AUTRE COMPTE BANCAIRE #1 ...............................................................................................................</t>
  </si>
  <si>
    <t>2nd BANK ACCOUNT #1 RECONCILIATION / CONCILIATION DU 2e COMPTE BANCAIRE ..................................................................................................</t>
  </si>
  <si>
    <t>3d BANK ACCOUNT / 3e COMPTE BANCAIRE ....................................................................................................................................</t>
  </si>
  <si>
    <t>3rd BANK ACCOUNT RECONCILIATION / CONCILIATION DU 3e COMPTE BANCAIRE ..............................................................................</t>
  </si>
  <si>
    <t>Transfers from 3rd Accounts / Transferts du 3e Autres Comptes</t>
  </si>
  <si>
    <t>Transfers from 3rd bank account / Transferts du 3e compte bancaire</t>
  </si>
  <si>
    <t>Supplies &amp; Promo items / 
Fournitures &amp; Articles promotionnels</t>
  </si>
  <si>
    <t>YEARLY TOTAL / TOTAL ANNUEL</t>
  </si>
  <si>
    <t xml:space="preserve">Transfers to Investments / Transferts aux Investissements </t>
  </si>
  <si>
    <t>Transfers to General Account / Transferts aux Compte Général</t>
  </si>
  <si>
    <t>Transfers to 2nd bank account / Transferts aux 2e compte bancaire</t>
  </si>
  <si>
    <t>EXPENDITURES  / DÉBOURSÉS - - - - - - - - - - - - - - - - - - - - EXPENDITURES  / DÉBOURSÉS - - - - - - - - - - - - - - - - - - - - EXPENDITURES  / DÉBOURSÉS - - - - - - - - - - - - - - - - - - - - EXPENDITURES  / DÉBOURSÉS - - - - - - - - - - - - - - - - - - - - EXPENDITURES  / DÉBOURSÉS - - - - - - - - - - - - - - - - - - - - EXPENDITURES  / DÉBOURSÉS - - - - - - - - - - - - - - - - - - - - EXPENDITURES  / DÉBOURSÉS - - - - - - - - - - - - - - - - - - - - EXPENDITURES  / DÉBOURSÉS - - - - - - - - - - - - - - - - - - - - EXPENDITURES  / DÉBOURSÉS - - - - - - - - - - - - - - - - - - - - EXPENDITURES  / DÉBOURSÉS - - - - - - - - - - - - - - - - - - - - EXPENDITURES  / DÉBOURSÉS - - - - - - - - - - - - - - - - - - - - EXPENDITURES  / DÉBOURSÉS - - - - - - - - - - - - - - - - - - - - EXPENDITURES  / DÉBOURSÉS</t>
  </si>
  <si>
    <t>Transfers to 3rd bank account / Transferts aux 3e compte bancaire</t>
  </si>
  <si>
    <t>TRANSFERS  / TRANSFERTS - - - - - - - - - - - - - - - - - - - - TRANSFERS  / TRANSFERTS - - - - - - - - - - - - - - - - - - - - TRANSFERS  / TRANSFERTS - - - - - - - - - - - - - - - - - - - -</t>
  </si>
  <si>
    <t>REVENUE  / REVENU - - - - - - - - - - - - - - - - - - REVENUE  / REVENU - - - - - - - - - - - - - - - - - - - REVENUE  / REVENU - - -</t>
  </si>
  <si>
    <t>REVENUE  / REVENU - - - - - - - - - - - - - - - - - - - - REVENUE  / REVENU - - - - - - - - - - - - - - - - - - - - - - REVENUE  / REVENU - 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</si>
</sst>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000"/>
    <numFmt numFmtId="166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36"/>
      <color theme="1"/>
      <name val="Wingdings 3"/>
      <family val="1"/>
      <charset val="2"/>
    </font>
    <font>
      <sz val="14"/>
      <color theme="1"/>
      <name val="Wingdings 3"/>
      <family val="1"/>
      <charset val="2"/>
    </font>
    <font>
      <b/>
      <u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n">
        <color theme="0" tint="-0.499984740745262"/>
      </bottom>
      <diagonal/>
    </border>
    <border>
      <left style="thick">
        <color rgb="FF002060"/>
      </left>
      <right style="thick">
        <color rgb="FF002060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rgb="FF002060"/>
      </left>
      <right style="thick">
        <color rgb="FF002060"/>
      </right>
      <top style="thin">
        <color theme="0" tint="-0.499984740745262"/>
      </top>
      <bottom style="thick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4" fillId="0" borderId="0" xfId="0" applyFont="1"/>
    <xf numFmtId="0" fontId="3" fillId="0" borderId="0" xfId="0" applyFont="1"/>
    <xf numFmtId="4" fontId="0" fillId="0" borderId="0" xfId="0" applyNumberFormat="1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10" fillId="0" borderId="0" xfId="0" applyFont="1"/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4" fontId="0" fillId="2" borderId="5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4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4" fontId="0" fillId="2" borderId="9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4" fontId="0" fillId="4" borderId="5" xfId="0" applyNumberFormat="1" applyFill="1" applyBorder="1" applyProtection="1">
      <protection locked="0"/>
    </xf>
    <xf numFmtId="0" fontId="0" fillId="4" borderId="6" xfId="0" applyFill="1" applyBorder="1" applyAlignment="1" applyProtection="1">
      <alignment horizontal="center"/>
      <protection locked="0"/>
    </xf>
    <xf numFmtId="4" fontId="0" fillId="4" borderId="7" xfId="0" applyNumberFormat="1" applyFill="1" applyBorder="1" applyProtection="1">
      <protection locked="0"/>
    </xf>
    <xf numFmtId="0" fontId="0" fillId="4" borderId="8" xfId="0" applyFill="1" applyBorder="1" applyAlignment="1" applyProtection="1">
      <alignment horizontal="center"/>
      <protection locked="0"/>
    </xf>
    <xf numFmtId="4" fontId="0" fillId="4" borderId="9" xfId="0" applyNumberFormat="1" applyFill="1" applyBorder="1" applyProtection="1">
      <protection locked="0"/>
    </xf>
    <xf numFmtId="4" fontId="0" fillId="4" borderId="1" xfId="0" applyNumberFormat="1" applyFill="1" applyBorder="1" applyProtection="1">
      <protection locked="0"/>
    </xf>
    <xf numFmtId="4" fontId="0" fillId="5" borderId="1" xfId="0" applyNumberFormat="1" applyFill="1" applyBorder="1" applyProtection="1">
      <protection locked="0"/>
    </xf>
    <xf numFmtId="0" fontId="0" fillId="5" borderId="4" xfId="0" applyFill="1" applyBorder="1" applyAlignment="1" applyProtection="1">
      <alignment horizontal="center"/>
      <protection locked="0"/>
    </xf>
    <xf numFmtId="4" fontId="0" fillId="5" borderId="5" xfId="0" applyNumberFormat="1" applyFill="1" applyBorder="1" applyProtection="1">
      <protection locked="0"/>
    </xf>
    <xf numFmtId="0" fontId="0" fillId="5" borderId="6" xfId="0" applyFill="1" applyBorder="1" applyAlignment="1" applyProtection="1">
      <alignment horizontal="center"/>
      <protection locked="0"/>
    </xf>
    <xf numFmtId="4" fontId="0" fillId="5" borderId="7" xfId="0" applyNumberFormat="1" applyFill="1" applyBorder="1" applyProtection="1">
      <protection locked="0"/>
    </xf>
    <xf numFmtId="0" fontId="0" fillId="5" borderId="8" xfId="0" applyFill="1" applyBorder="1" applyAlignment="1" applyProtection="1">
      <alignment horizontal="center"/>
      <protection locked="0"/>
    </xf>
    <xf numFmtId="4" fontId="0" fillId="5" borderId="9" xfId="0" applyNumberFormat="1" applyFill="1" applyBorder="1" applyProtection="1">
      <protection locked="0"/>
    </xf>
    <xf numFmtId="165" fontId="5" fillId="0" borderId="1" xfId="0" applyNumberFormat="1" applyFont="1" applyBorder="1" applyAlignment="1" applyProtection="1">
      <alignment horizontal="center"/>
      <protection locked="0"/>
    </xf>
    <xf numFmtId="0" fontId="5" fillId="6" borderId="11" xfId="0" applyFont="1" applyFill="1" applyBorder="1"/>
    <xf numFmtId="0" fontId="5" fillId="6" borderId="12" xfId="0" applyFont="1" applyFill="1" applyBorder="1"/>
    <xf numFmtId="0" fontId="5" fillId="6" borderId="13" xfId="0" applyFont="1" applyFill="1" applyBorder="1"/>
    <xf numFmtId="0" fontId="5" fillId="6" borderId="14" xfId="0" applyFont="1" applyFill="1" applyBorder="1"/>
    <xf numFmtId="0" fontId="5" fillId="6" borderId="0" xfId="0" applyFont="1" applyFill="1"/>
    <xf numFmtId="0" fontId="5" fillId="6" borderId="15" xfId="0" applyFont="1" applyFill="1" applyBorder="1"/>
    <xf numFmtId="0" fontId="4" fillId="6" borderId="0" xfId="0" applyFont="1" applyFill="1"/>
    <xf numFmtId="0" fontId="5" fillId="6" borderId="0" xfId="0" applyFont="1" applyFill="1" applyAlignment="1">
      <alignment horizontal="left"/>
    </xf>
    <xf numFmtId="0" fontId="5" fillId="6" borderId="15" xfId="0" applyFont="1" applyFill="1" applyBorder="1" applyAlignment="1">
      <alignment horizontal="left"/>
    </xf>
    <xf numFmtId="0" fontId="5" fillId="6" borderId="16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left"/>
    </xf>
    <xf numFmtId="0" fontId="4" fillId="6" borderId="17" xfId="0" applyFont="1" applyFill="1" applyBorder="1" applyAlignment="1">
      <alignment horizontal="left"/>
    </xf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14" fontId="11" fillId="6" borderId="14" xfId="0" applyNumberFormat="1" applyFont="1" applyFill="1" applyBorder="1"/>
    <xf numFmtId="14" fontId="11" fillId="6" borderId="0" xfId="0" applyNumberFormat="1" applyFont="1" applyFill="1"/>
    <xf numFmtId="0" fontId="0" fillId="6" borderId="0" xfId="0" applyFill="1"/>
    <xf numFmtId="4" fontId="0" fillId="6" borderId="0" xfId="0" applyNumberFormat="1" applyFill="1"/>
    <xf numFmtId="164" fontId="10" fillId="6" borderId="15" xfId="0" applyNumberFormat="1" applyFont="1" applyFill="1" applyBorder="1" applyAlignment="1">
      <alignment horizontal="left"/>
    </xf>
    <xf numFmtId="14" fontId="4" fillId="6" borderId="14" xfId="0" applyNumberFormat="1" applyFont="1" applyFill="1" applyBorder="1"/>
    <xf numFmtId="164" fontId="10" fillId="3" borderId="15" xfId="0" applyNumberFormat="1" applyFont="1" applyFill="1" applyBorder="1" applyAlignment="1">
      <alignment horizontal="left"/>
    </xf>
    <xf numFmtId="14" fontId="3" fillId="6" borderId="14" xfId="0" applyNumberFormat="1" applyFont="1" applyFill="1" applyBorder="1"/>
    <xf numFmtId="164" fontId="10" fillId="2" borderId="15" xfId="0" applyNumberFormat="1" applyFont="1" applyFill="1" applyBorder="1" applyAlignment="1">
      <alignment horizontal="left"/>
    </xf>
    <xf numFmtId="166" fontId="10" fillId="5" borderId="15" xfId="0" applyNumberFormat="1" applyFont="1" applyFill="1" applyBorder="1" applyAlignment="1">
      <alignment horizontal="left"/>
    </xf>
    <xf numFmtId="164" fontId="10" fillId="5" borderId="15" xfId="0" applyNumberFormat="1" applyFont="1" applyFill="1" applyBorder="1" applyAlignment="1">
      <alignment horizontal="left"/>
    </xf>
    <xf numFmtId="166" fontId="10" fillId="4" borderId="15" xfId="0" applyNumberFormat="1" applyFont="1" applyFill="1" applyBorder="1" applyAlignment="1">
      <alignment horizontal="left"/>
    </xf>
    <xf numFmtId="164" fontId="10" fillId="4" borderId="15" xfId="0" applyNumberFormat="1" applyFont="1" applyFill="1" applyBorder="1" applyAlignment="1">
      <alignment horizontal="left"/>
    </xf>
    <xf numFmtId="0" fontId="0" fillId="6" borderId="16" xfId="0" applyFill="1" applyBorder="1"/>
    <xf numFmtId="0" fontId="0" fillId="6" borderId="10" xfId="0" applyFill="1" applyBorder="1"/>
    <xf numFmtId="0" fontId="0" fillId="6" borderId="17" xfId="0" applyFill="1" applyBorder="1"/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3" xfId="0" applyFont="1" applyBorder="1"/>
    <xf numFmtId="14" fontId="0" fillId="0" borderId="0" xfId="0" applyNumberFormat="1"/>
    <xf numFmtId="4" fontId="3" fillId="0" borderId="0" xfId="0" applyNumberFormat="1" applyFont="1"/>
    <xf numFmtId="0" fontId="0" fillId="2" borderId="19" xfId="0" applyFill="1" applyBorder="1"/>
    <xf numFmtId="165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0" fillId="0" borderId="2" xfId="0" applyNumberFormat="1" applyBorder="1"/>
    <xf numFmtId="4" fontId="3" fillId="0" borderId="3" xfId="0" applyNumberFormat="1" applyFont="1" applyBorder="1"/>
    <xf numFmtId="0" fontId="12" fillId="0" borderId="0" xfId="0" applyFont="1" applyAlignment="1">
      <alignment horizontal="left"/>
    </xf>
    <xf numFmtId="164" fontId="10" fillId="7" borderId="15" xfId="0" applyNumberFormat="1" applyFont="1" applyFill="1" applyBorder="1" applyAlignment="1">
      <alignment horizontal="left"/>
    </xf>
    <xf numFmtId="0" fontId="0" fillId="5" borderId="14" xfId="0" applyFill="1" applyBorder="1"/>
    <xf numFmtId="0" fontId="0" fillId="5" borderId="19" xfId="0" applyFill="1" applyBorder="1"/>
    <xf numFmtId="0" fontId="0" fillId="4" borderId="14" xfId="0" applyFill="1" applyBorder="1"/>
    <xf numFmtId="0" fontId="0" fillId="4" borderId="19" xfId="0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4" fontId="8" fillId="0" borderId="2" xfId="0" applyNumberFormat="1" applyFont="1" applyBorder="1"/>
    <xf numFmtId="4" fontId="4" fillId="0" borderId="2" xfId="0" applyNumberFormat="1" applyFont="1" applyBorder="1"/>
    <xf numFmtId="39" fontId="4" fillId="0" borderId="3" xfId="0" applyNumberFormat="1" applyFont="1" applyBorder="1"/>
    <xf numFmtId="0" fontId="0" fillId="0" borderId="10" xfId="0" applyBorder="1"/>
    <xf numFmtId="0" fontId="3" fillId="0" borderId="0" xfId="0" applyFont="1" applyAlignment="1">
      <alignment horizontal="left"/>
    </xf>
    <xf numFmtId="4" fontId="8" fillId="7" borderId="21" xfId="0" applyNumberFormat="1" applyFont="1" applyFill="1" applyBorder="1" applyProtection="1">
      <protection locked="0"/>
    </xf>
    <xf numFmtId="4" fontId="8" fillId="7" borderId="22" xfId="0" applyNumberFormat="1" applyFont="1" applyFill="1" applyBorder="1" applyProtection="1">
      <protection locked="0"/>
    </xf>
    <xf numFmtId="4" fontId="8" fillId="7" borderId="23" xfId="0" applyNumberFormat="1" applyFont="1" applyFill="1" applyBorder="1" applyProtection="1">
      <protection locked="0"/>
    </xf>
    <xf numFmtId="0" fontId="14" fillId="0" borderId="1" xfId="0" applyFont="1" applyBorder="1" applyAlignment="1" applyProtection="1">
      <alignment horizontal="center"/>
      <protection locked="0"/>
    </xf>
    <xf numFmtId="4" fontId="8" fillId="7" borderId="22" xfId="0" applyNumberFormat="1" applyFont="1" applyFill="1" applyBorder="1" applyAlignment="1" applyProtection="1">
      <protection locked="0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0" borderId="0" xfId="0" applyFont="1" applyAlignment="1"/>
    <xf numFmtId="0" fontId="13" fillId="0" borderId="0" xfId="0" applyFont="1" applyAlignment="1">
      <alignment horizontal="left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0" fillId="5" borderId="0" xfId="0" applyFill="1" applyBorder="1"/>
    <xf numFmtId="0" fontId="0" fillId="4" borderId="0" xfId="0" applyFill="1" applyBorder="1"/>
    <xf numFmtId="0" fontId="0" fillId="3" borderId="0" xfId="0" applyFill="1" applyBorder="1"/>
    <xf numFmtId="165" fontId="5" fillId="2" borderId="12" xfId="0" applyNumberFormat="1" applyFont="1" applyFill="1" applyBorder="1" applyAlignment="1">
      <alignment horizontal="left"/>
    </xf>
    <xf numFmtId="0" fontId="5" fillId="2" borderId="14" xfId="0" applyFont="1" applyFill="1" applyBorder="1" applyAlignment="1"/>
    <xf numFmtId="0" fontId="5" fillId="2" borderId="0" xfId="0" applyFont="1" applyFill="1" applyBorder="1" applyAlignment="1"/>
    <xf numFmtId="165" fontId="13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165" fontId="13" fillId="0" borderId="0" xfId="0" applyNumberFormat="1" applyFont="1" applyAlignment="1">
      <alignment horizontal="left"/>
    </xf>
    <xf numFmtId="0" fontId="1" fillId="2" borderId="30" xfId="0" applyFont="1" applyFill="1" applyBorder="1" applyAlignment="1">
      <alignment wrapText="1"/>
    </xf>
    <xf numFmtId="0" fontId="1" fillId="2" borderId="20" xfId="0" applyFont="1" applyFill="1" applyBorder="1" applyAlignment="1">
      <alignment wrapText="1"/>
    </xf>
    <xf numFmtId="0" fontId="0" fillId="5" borderId="31" xfId="0" applyFill="1" applyBorder="1"/>
    <xf numFmtId="14" fontId="0" fillId="5" borderId="25" xfId="0" applyNumberFormat="1" applyFill="1" applyBorder="1"/>
    <xf numFmtId="0" fontId="0" fillId="5" borderId="25" xfId="0" applyFill="1" applyBorder="1"/>
    <xf numFmtId="0" fontId="0" fillId="5" borderId="8" xfId="0" applyFill="1" applyBorder="1"/>
    <xf numFmtId="0" fontId="1" fillId="5" borderId="30" xfId="0" applyFont="1" applyFill="1" applyBorder="1" applyAlignment="1">
      <alignment wrapText="1"/>
    </xf>
    <xf numFmtId="0" fontId="1" fillId="5" borderId="20" xfId="0" applyFont="1" applyFill="1" applyBorder="1" applyAlignment="1">
      <alignment wrapText="1"/>
    </xf>
    <xf numFmtId="4" fontId="0" fillId="0" borderId="26" xfId="0" applyNumberFormat="1" applyBorder="1" applyProtection="1">
      <protection locked="0"/>
    </xf>
    <xf numFmtId="0" fontId="0" fillId="4" borderId="31" xfId="0" applyFill="1" applyBorder="1"/>
    <xf numFmtId="14" fontId="0" fillId="4" borderId="25" xfId="0" applyNumberFormat="1" applyFill="1" applyBorder="1"/>
    <xf numFmtId="0" fontId="0" fillId="4" borderId="25" xfId="0" applyFill="1" applyBorder="1"/>
    <xf numFmtId="0" fontId="0" fillId="4" borderId="8" xfId="0" applyFill="1" applyBorder="1"/>
    <xf numFmtId="0" fontId="1" fillId="4" borderId="30" xfId="0" applyFont="1" applyFill="1" applyBorder="1" applyAlignment="1">
      <alignment wrapText="1"/>
    </xf>
    <xf numFmtId="0" fontId="1" fillId="4" borderId="20" xfId="0" applyFont="1" applyFill="1" applyBorder="1" applyAlignment="1">
      <alignment wrapText="1"/>
    </xf>
    <xf numFmtId="4" fontId="0" fillId="2" borderId="2" xfId="0" applyNumberFormat="1" applyFill="1" applyBorder="1" applyAlignment="1"/>
    <xf numFmtId="0" fontId="1" fillId="2" borderId="33" xfId="0" applyFont="1" applyFill="1" applyBorder="1" applyAlignment="1">
      <alignment wrapText="1"/>
    </xf>
    <xf numFmtId="0" fontId="5" fillId="2" borderId="34" xfId="0" applyFont="1" applyFill="1" applyBorder="1" applyAlignment="1">
      <alignment horizontal="left"/>
    </xf>
    <xf numFmtId="0" fontId="5" fillId="2" borderId="35" xfId="0" applyFont="1" applyFill="1" applyBorder="1" applyAlignment="1">
      <alignment horizontal="left"/>
    </xf>
    <xf numFmtId="0" fontId="5" fillId="2" borderId="36" xfId="0" applyFont="1" applyFill="1" applyBorder="1" applyAlignment="1">
      <alignment horizontal="left"/>
    </xf>
    <xf numFmtId="0" fontId="1" fillId="2" borderId="39" xfId="0" applyFont="1" applyFill="1" applyBorder="1" applyAlignment="1">
      <alignment wrapText="1"/>
    </xf>
    <xf numFmtId="0" fontId="1" fillId="2" borderId="40" xfId="0" applyFont="1" applyFill="1" applyBorder="1" applyAlignment="1">
      <alignment wrapText="1"/>
    </xf>
    <xf numFmtId="4" fontId="0" fillId="2" borderId="41" xfId="0" applyNumberFormat="1" applyFill="1" applyBorder="1" applyAlignment="1"/>
    <xf numFmtId="4" fontId="0" fillId="2" borderId="42" xfId="0" applyNumberFormat="1" applyFill="1" applyBorder="1" applyAlignment="1"/>
    <xf numFmtId="4" fontId="0" fillId="0" borderId="43" xfId="0" applyNumberFormat="1" applyBorder="1" applyProtection="1">
      <protection locked="0"/>
    </xf>
    <xf numFmtId="4" fontId="0" fillId="5" borderId="2" xfId="0" applyNumberFormat="1" applyFill="1" applyBorder="1" applyAlignment="1"/>
    <xf numFmtId="0" fontId="5" fillId="5" borderId="11" xfId="0" applyFont="1" applyFill="1" applyBorder="1" applyAlignment="1"/>
    <xf numFmtId="0" fontId="5" fillId="5" borderId="12" xfId="0" applyFont="1" applyFill="1" applyBorder="1" applyAlignment="1"/>
    <xf numFmtId="0" fontId="1" fillId="5" borderId="33" xfId="0" applyFont="1" applyFill="1" applyBorder="1" applyAlignment="1">
      <alignment wrapText="1"/>
    </xf>
    <xf numFmtId="0" fontId="5" fillId="5" borderId="34" xfId="0" applyFont="1" applyFill="1" applyBorder="1" applyAlignment="1"/>
    <xf numFmtId="0" fontId="5" fillId="5" borderId="35" xfId="0" applyFont="1" applyFill="1" applyBorder="1" applyAlignment="1"/>
    <xf numFmtId="0" fontId="5" fillId="5" borderId="36" xfId="0" applyFont="1" applyFill="1" applyBorder="1" applyAlignment="1"/>
    <xf numFmtId="0" fontId="1" fillId="5" borderId="39" xfId="0" applyFont="1" applyFill="1" applyBorder="1" applyAlignment="1">
      <alignment wrapText="1"/>
    </xf>
    <xf numFmtId="0" fontId="1" fillId="5" borderId="40" xfId="0" applyFont="1" applyFill="1" applyBorder="1" applyAlignment="1">
      <alignment wrapText="1"/>
    </xf>
    <xf numFmtId="4" fontId="0" fillId="5" borderId="41" xfId="0" applyNumberFormat="1" applyFill="1" applyBorder="1" applyAlignment="1"/>
    <xf numFmtId="4" fontId="0" fillId="5" borderId="42" xfId="0" applyNumberFormat="1" applyFill="1" applyBorder="1" applyAlignment="1"/>
    <xf numFmtId="4" fontId="0" fillId="4" borderId="2" xfId="0" applyNumberFormat="1" applyFill="1" applyBorder="1" applyAlignment="1"/>
    <xf numFmtId="0" fontId="5" fillId="4" borderId="11" xfId="0" applyFont="1" applyFill="1" applyBorder="1" applyAlignment="1"/>
    <xf numFmtId="0" fontId="5" fillId="4" borderId="12" xfId="0" applyFont="1" applyFill="1" applyBorder="1" applyAlignment="1"/>
    <xf numFmtId="0" fontId="1" fillId="4" borderId="33" xfId="0" applyFont="1" applyFill="1" applyBorder="1" applyAlignment="1">
      <alignment wrapText="1"/>
    </xf>
    <xf numFmtId="0" fontId="5" fillId="4" borderId="34" xfId="0" applyFont="1" applyFill="1" applyBorder="1" applyAlignment="1"/>
    <xf numFmtId="0" fontId="5" fillId="4" borderId="35" xfId="0" applyFont="1" applyFill="1" applyBorder="1" applyAlignment="1"/>
    <xf numFmtId="0" fontId="5" fillId="4" borderId="36" xfId="0" applyFont="1" applyFill="1" applyBorder="1" applyAlignment="1"/>
    <xf numFmtId="0" fontId="1" fillId="4" borderId="39" xfId="0" applyFont="1" applyFill="1" applyBorder="1" applyAlignment="1">
      <alignment wrapText="1"/>
    </xf>
    <xf numFmtId="0" fontId="1" fillId="4" borderId="40" xfId="0" applyFont="1" applyFill="1" applyBorder="1" applyAlignment="1">
      <alignment wrapText="1"/>
    </xf>
    <xf numFmtId="4" fontId="0" fillId="4" borderId="41" xfId="0" applyNumberFormat="1" applyFill="1" applyBorder="1" applyAlignment="1"/>
    <xf numFmtId="4" fontId="0" fillId="4" borderId="42" xfId="0" applyNumberFormat="1" applyFill="1" applyBorder="1" applyAlignment="1"/>
    <xf numFmtId="0" fontId="10" fillId="7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5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0" fillId="3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4" fontId="15" fillId="3" borderId="27" xfId="0" applyNumberFormat="1" applyFont="1" applyFill="1" applyBorder="1" applyAlignment="1" applyProtection="1">
      <alignment wrapText="1"/>
    </xf>
    <xf numFmtId="0" fontId="3" fillId="3" borderId="2" xfId="0" applyFont="1" applyFill="1" applyBorder="1"/>
    <xf numFmtId="0" fontId="1" fillId="3" borderId="26" xfId="0" applyFont="1" applyFill="1" applyBorder="1" applyAlignment="1">
      <alignment wrapText="1"/>
    </xf>
    <xf numFmtId="0" fontId="5" fillId="3" borderId="34" xfId="0" applyFont="1" applyFill="1" applyBorder="1" applyAlignment="1">
      <alignment horizontal="left"/>
    </xf>
    <xf numFmtId="0" fontId="5" fillId="3" borderId="35" xfId="0" applyFont="1" applyFill="1" applyBorder="1" applyAlignment="1">
      <alignment horizontal="left"/>
    </xf>
    <xf numFmtId="0" fontId="5" fillId="3" borderId="36" xfId="0" applyFont="1" applyFill="1" applyBorder="1" applyAlignment="1">
      <alignment horizontal="left"/>
    </xf>
    <xf numFmtId="0" fontId="0" fillId="3" borderId="37" xfId="0" applyFill="1" applyBorder="1"/>
    <xf numFmtId="0" fontId="0" fillId="3" borderId="38" xfId="0" applyFill="1" applyBorder="1"/>
    <xf numFmtId="0" fontId="1" fillId="3" borderId="32" xfId="0" applyFont="1" applyFill="1" applyBorder="1" applyAlignment="1">
      <alignment wrapText="1"/>
    </xf>
    <xf numFmtId="0" fontId="1" fillId="3" borderId="43" xfId="0" applyFont="1" applyFill="1" applyBorder="1" applyAlignment="1">
      <alignment wrapText="1"/>
    </xf>
    <xf numFmtId="4" fontId="15" fillId="3" borderId="46" xfId="0" applyNumberFormat="1" applyFont="1" applyFill="1" applyBorder="1" applyAlignment="1" applyProtection="1">
      <alignment wrapText="1"/>
    </xf>
    <xf numFmtId="4" fontId="15" fillId="3" borderId="47" xfId="0" applyNumberFormat="1" applyFont="1" applyFill="1" applyBorder="1" applyAlignment="1" applyProtection="1">
      <alignment wrapText="1"/>
    </xf>
    <xf numFmtId="0" fontId="13" fillId="3" borderId="34" xfId="0" applyFont="1" applyFill="1" applyBorder="1" applyAlignment="1">
      <alignment horizontal="left"/>
    </xf>
    <xf numFmtId="0" fontId="13" fillId="3" borderId="35" xfId="0" applyFont="1" applyFill="1" applyBorder="1" applyAlignment="1">
      <alignment horizontal="left"/>
    </xf>
    <xf numFmtId="0" fontId="13" fillId="3" borderId="35" xfId="0" applyFont="1" applyFill="1" applyBorder="1" applyAlignment="1"/>
    <xf numFmtId="165" fontId="5" fillId="3" borderId="35" xfId="0" applyNumberFormat="1" applyFont="1" applyFill="1" applyBorder="1" applyAlignment="1">
      <alignment horizontal="left"/>
    </xf>
    <xf numFmtId="0" fontId="0" fillId="3" borderId="51" xfId="0" applyFill="1" applyBorder="1" applyAlignment="1">
      <alignment horizontal="left" vertical="center"/>
    </xf>
    <xf numFmtId="14" fontId="3" fillId="3" borderId="32" xfId="0" applyNumberFormat="1" applyFont="1" applyFill="1" applyBorder="1"/>
    <xf numFmtId="4" fontId="0" fillId="3" borderId="32" xfId="0" applyNumberFormat="1" applyFill="1" applyBorder="1"/>
    <xf numFmtId="14" fontId="3" fillId="3" borderId="53" xfId="0" applyNumberFormat="1" applyFont="1" applyFill="1" applyBorder="1"/>
    <xf numFmtId="0" fontId="0" fillId="0" borderId="24" xfId="0" applyBorder="1" applyProtection="1">
      <protection locked="0"/>
    </xf>
    <xf numFmtId="4" fontId="0" fillId="0" borderId="24" xfId="0" applyNumberFormat="1" applyBorder="1" applyProtection="1">
      <protection locked="0"/>
    </xf>
    <xf numFmtId="4" fontId="0" fillId="0" borderId="4" xfId="0" applyNumberFormat="1" applyBorder="1" applyProtection="1">
      <protection locked="0"/>
    </xf>
    <xf numFmtId="4" fontId="0" fillId="3" borderId="53" xfId="0" applyNumberFormat="1" applyFill="1" applyBorder="1"/>
    <xf numFmtId="4" fontId="0" fillId="0" borderId="54" xfId="0" applyNumberFormat="1" applyBorder="1" applyProtection="1">
      <protection locked="0"/>
    </xf>
    <xf numFmtId="0" fontId="3" fillId="3" borderId="55" xfId="0" applyFont="1" applyFill="1" applyBorder="1" applyAlignment="1">
      <alignment horizontal="right"/>
    </xf>
    <xf numFmtId="0" fontId="3" fillId="3" borderId="56" xfId="0" applyFont="1" applyFill="1" applyBorder="1" applyAlignment="1">
      <alignment horizontal="right"/>
    </xf>
    <xf numFmtId="4" fontId="3" fillId="3" borderId="58" xfId="0" applyNumberFormat="1" applyFont="1" applyFill="1" applyBorder="1"/>
    <xf numFmtId="4" fontId="3" fillId="3" borderId="59" xfId="0" applyNumberFormat="1" applyFont="1" applyFill="1" applyBorder="1"/>
    <xf numFmtId="4" fontId="3" fillId="3" borderId="60" xfId="0" applyNumberFormat="1" applyFont="1" applyFill="1" applyBorder="1"/>
    <xf numFmtId="4" fontId="3" fillId="3" borderId="61" xfId="0" applyNumberFormat="1" applyFont="1" applyFill="1" applyBorder="1"/>
    <xf numFmtId="0" fontId="1" fillId="3" borderId="4" xfId="0" applyFont="1" applyFill="1" applyBorder="1" applyAlignment="1">
      <alignment wrapText="1"/>
    </xf>
    <xf numFmtId="4" fontId="0" fillId="0" borderId="62" xfId="0" applyNumberFormat="1" applyBorder="1" applyAlignment="1" applyProtection="1">
      <alignment horizontal="right" vertical="center"/>
      <protection locked="0"/>
    </xf>
    <xf numFmtId="4" fontId="0" fillId="3" borderId="8" xfId="0" applyNumberFormat="1" applyFill="1" applyBorder="1"/>
    <xf numFmtId="4" fontId="0" fillId="3" borderId="6" xfId="0" applyNumberFormat="1" applyFill="1" applyBorder="1"/>
    <xf numFmtId="0" fontId="17" fillId="3" borderId="34" xfId="0" applyFont="1" applyFill="1" applyBorder="1" applyAlignment="1"/>
    <xf numFmtId="4" fontId="0" fillId="5" borderId="44" xfId="0" applyNumberFormat="1" applyFill="1" applyBorder="1" applyAlignment="1"/>
    <xf numFmtId="4" fontId="0" fillId="5" borderId="45" xfId="0" applyNumberFormat="1" applyFill="1" applyBorder="1" applyAlignment="1"/>
    <xf numFmtId="0" fontId="0" fillId="2" borderId="63" xfId="0" applyFill="1" applyBorder="1"/>
    <xf numFmtId="14" fontId="0" fillId="0" borderId="24" xfId="0" applyNumberFormat="1" applyBorder="1" applyProtection="1">
      <protection locked="0"/>
    </xf>
    <xf numFmtId="0" fontId="3" fillId="2" borderId="55" xfId="0" applyFont="1" applyFill="1" applyBorder="1" applyAlignment="1">
      <alignment horizontal="right"/>
    </xf>
    <xf numFmtId="0" fontId="3" fillId="2" borderId="56" xfId="0" applyFont="1" applyFill="1" applyBorder="1" applyAlignment="1">
      <alignment horizontal="right"/>
    </xf>
    <xf numFmtId="0" fontId="3" fillId="2" borderId="57" xfId="0" applyFont="1" applyFill="1" applyBorder="1" applyAlignment="1">
      <alignment horizontal="right"/>
    </xf>
    <xf numFmtId="4" fontId="3" fillId="2" borderId="58" xfId="0" applyNumberFormat="1" applyFont="1" applyFill="1" applyBorder="1"/>
    <xf numFmtId="4" fontId="3" fillId="2" borderId="59" xfId="0" applyNumberFormat="1" applyFont="1" applyFill="1" applyBorder="1"/>
    <xf numFmtId="4" fontId="3" fillId="2" borderId="60" xfId="0" applyNumberFormat="1" applyFont="1" applyFill="1" applyBorder="1"/>
    <xf numFmtId="4" fontId="3" fillId="2" borderId="61" xfId="0" applyNumberFormat="1" applyFont="1" applyFill="1" applyBorder="1"/>
    <xf numFmtId="0" fontId="0" fillId="5" borderId="63" xfId="0" applyFill="1" applyBorder="1"/>
    <xf numFmtId="0" fontId="3" fillId="5" borderId="55" xfId="0" applyFont="1" applyFill="1" applyBorder="1" applyAlignment="1">
      <alignment horizontal="right"/>
    </xf>
    <xf numFmtId="0" fontId="3" fillId="5" borderId="56" xfId="0" applyFont="1" applyFill="1" applyBorder="1" applyAlignment="1">
      <alignment horizontal="right"/>
    </xf>
    <xf numFmtId="0" fontId="3" fillId="5" borderId="57" xfId="0" applyFont="1" applyFill="1" applyBorder="1" applyAlignment="1">
      <alignment horizontal="right"/>
    </xf>
    <xf numFmtId="4" fontId="3" fillId="5" borderId="58" xfId="0" applyNumberFormat="1" applyFont="1" applyFill="1" applyBorder="1"/>
    <xf numFmtId="4" fontId="3" fillId="5" borderId="59" xfId="0" applyNumberFormat="1" applyFont="1" applyFill="1" applyBorder="1"/>
    <xf numFmtId="4" fontId="3" fillId="5" borderId="60" xfId="0" applyNumberFormat="1" applyFont="1" applyFill="1" applyBorder="1"/>
    <xf numFmtId="4" fontId="3" fillId="5" borderId="61" xfId="0" applyNumberFormat="1" applyFont="1" applyFill="1" applyBorder="1"/>
    <xf numFmtId="0" fontId="0" fillId="4" borderId="63" xfId="0" applyFill="1" applyBorder="1"/>
    <xf numFmtId="0" fontId="3" fillId="4" borderId="55" xfId="0" applyFont="1" applyFill="1" applyBorder="1" applyAlignment="1">
      <alignment horizontal="right"/>
    </xf>
    <xf numFmtId="0" fontId="3" fillId="4" borderId="56" xfId="0" applyFont="1" applyFill="1" applyBorder="1" applyAlignment="1">
      <alignment horizontal="right"/>
    </xf>
    <xf numFmtId="4" fontId="3" fillId="4" borderId="58" xfId="0" applyNumberFormat="1" applyFont="1" applyFill="1" applyBorder="1"/>
    <xf numFmtId="4" fontId="3" fillId="4" borderId="59" xfId="0" applyNumberFormat="1" applyFont="1" applyFill="1" applyBorder="1"/>
    <xf numFmtId="4" fontId="3" fillId="4" borderId="60" xfId="0" applyNumberFormat="1" applyFont="1" applyFill="1" applyBorder="1"/>
    <xf numFmtId="4" fontId="3" fillId="4" borderId="61" xfId="0" applyNumberFormat="1" applyFont="1" applyFill="1" applyBorder="1"/>
    <xf numFmtId="0" fontId="1" fillId="3" borderId="64" xfId="0" applyFont="1" applyFill="1" applyBorder="1" applyAlignment="1">
      <alignment wrapText="1"/>
    </xf>
    <xf numFmtId="0" fontId="0" fillId="3" borderId="2" xfId="0" applyFill="1" applyBorder="1"/>
    <xf numFmtId="0" fontId="0" fillId="3" borderId="41" xfId="0" applyFill="1" applyBorder="1"/>
    <xf numFmtId="0" fontId="0" fillId="3" borderId="42" xfId="0" applyFill="1" applyBorder="1"/>
    <xf numFmtId="4" fontId="0" fillId="2" borderId="32" xfId="0" applyNumberFormat="1" applyFill="1" applyBorder="1"/>
    <xf numFmtId="4" fontId="0" fillId="2" borderId="53" xfId="0" applyNumberFormat="1" applyFill="1" applyBorder="1"/>
    <xf numFmtId="4" fontId="0" fillId="0" borderId="49" xfId="0" applyNumberFormat="1" applyBorder="1" applyProtection="1">
      <protection locked="0"/>
    </xf>
    <xf numFmtId="4" fontId="0" fillId="0" borderId="16" xfId="0" applyNumberFormat="1" applyBorder="1" applyProtection="1">
      <protection locked="0"/>
    </xf>
    <xf numFmtId="4" fontId="0" fillId="2" borderId="8" xfId="0" applyNumberFormat="1" applyFill="1" applyBorder="1"/>
    <xf numFmtId="4" fontId="0" fillId="2" borderId="26" xfId="0" applyNumberFormat="1" applyFill="1" applyBorder="1"/>
    <xf numFmtId="4" fontId="0" fillId="2" borderId="4" xfId="0" applyNumberFormat="1" applyFill="1" applyBorder="1"/>
    <xf numFmtId="0" fontId="5" fillId="2" borderId="65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66" xfId="0" applyFont="1" applyFill="1" applyBorder="1" applyAlignment="1">
      <alignment horizontal="left"/>
    </xf>
    <xf numFmtId="4" fontId="0" fillId="0" borderId="52" xfId="0" applyNumberFormat="1" applyBorder="1" applyProtection="1">
      <protection locked="0"/>
    </xf>
    <xf numFmtId="4" fontId="0" fillId="5" borderId="67" xfId="0" applyNumberFormat="1" applyFill="1" applyBorder="1" applyAlignment="1"/>
    <xf numFmtId="4" fontId="0" fillId="5" borderId="32" xfId="0" applyNumberFormat="1" applyFill="1" applyBorder="1"/>
    <xf numFmtId="4" fontId="0" fillId="5" borderId="48" xfId="0" applyNumberFormat="1" applyFill="1" applyBorder="1"/>
    <xf numFmtId="4" fontId="0" fillId="5" borderId="8" xfId="0" applyNumberFormat="1" applyFill="1" applyBorder="1"/>
    <xf numFmtId="4" fontId="0" fillId="5" borderId="26" xfId="0" applyNumberFormat="1" applyFill="1" applyBorder="1"/>
    <xf numFmtId="4" fontId="0" fillId="5" borderId="4" xfId="0" applyNumberFormat="1" applyFill="1" applyBorder="1"/>
    <xf numFmtId="165" fontId="5" fillId="5" borderId="35" xfId="0" applyNumberFormat="1" applyFont="1" applyFill="1" applyBorder="1" applyAlignment="1"/>
    <xf numFmtId="4" fontId="0" fillId="8" borderId="32" xfId="0" applyNumberFormat="1" applyFill="1" applyBorder="1" applyProtection="1">
      <protection locked="0"/>
    </xf>
    <xf numFmtId="4" fontId="0" fillId="8" borderId="1" xfId="0" applyNumberFormat="1" applyFill="1" applyBorder="1" applyProtection="1">
      <protection locked="0"/>
    </xf>
    <xf numFmtId="4" fontId="0" fillId="8" borderId="43" xfId="0" applyNumberFormat="1" applyFill="1" applyBorder="1" applyProtection="1">
      <protection locked="0"/>
    </xf>
    <xf numFmtId="4" fontId="0" fillId="8" borderId="48" xfId="0" applyNumberFormat="1" applyFill="1" applyBorder="1" applyProtection="1">
      <protection locked="0"/>
    </xf>
    <xf numFmtId="4" fontId="0" fillId="8" borderId="49" xfId="0" applyNumberFormat="1" applyFill="1" applyBorder="1" applyProtection="1">
      <protection locked="0"/>
    </xf>
    <xf numFmtId="4" fontId="0" fillId="8" borderId="50" xfId="0" applyNumberFormat="1" applyFill="1" applyBorder="1" applyProtection="1">
      <protection locked="0"/>
    </xf>
    <xf numFmtId="0" fontId="0" fillId="8" borderId="38" xfId="0" applyFill="1" applyBorder="1" applyProtection="1">
      <protection locked="0"/>
    </xf>
    <xf numFmtId="4" fontId="0" fillId="8" borderId="53" xfId="0" applyNumberFormat="1" applyFill="1" applyBorder="1" applyProtection="1">
      <protection locked="0"/>
    </xf>
    <xf numFmtId="4" fontId="0" fillId="8" borderId="24" xfId="0" applyNumberFormat="1" applyFill="1" applyBorder="1" applyProtection="1">
      <protection locked="0"/>
    </xf>
    <xf numFmtId="4" fontId="0" fillId="8" borderId="54" xfId="0" applyNumberFormat="1" applyFill="1" applyBorder="1" applyProtection="1">
      <protection locked="0"/>
    </xf>
    <xf numFmtId="4" fontId="0" fillId="4" borderId="8" xfId="0" applyNumberFormat="1" applyFill="1" applyBorder="1"/>
    <xf numFmtId="4" fontId="0" fillId="4" borderId="26" xfId="0" applyNumberFormat="1" applyFill="1" applyBorder="1"/>
    <xf numFmtId="4" fontId="0" fillId="4" borderId="4" xfId="0" applyNumberFormat="1" applyFill="1" applyBorder="1"/>
    <xf numFmtId="165" fontId="5" fillId="4" borderId="35" xfId="0" applyNumberFormat="1" applyFont="1" applyFill="1" applyBorder="1" applyAlignment="1"/>
    <xf numFmtId="4" fontId="0" fillId="4" borderId="32" xfId="0" applyNumberFormat="1" applyFill="1" applyBorder="1"/>
    <xf numFmtId="4" fontId="0" fillId="4" borderId="53" xfId="0" applyNumberFormat="1" applyFill="1" applyBorder="1"/>
    <xf numFmtId="0" fontId="18" fillId="4" borderId="41" xfId="0" applyFont="1" applyFill="1" applyBorder="1" applyAlignment="1">
      <alignment horizontal="left"/>
    </xf>
    <xf numFmtId="0" fontId="18" fillId="4" borderId="2" xfId="0" applyFont="1" applyFill="1" applyBorder="1" applyAlignment="1">
      <alignment horizontal="left"/>
    </xf>
    <xf numFmtId="0" fontId="18" fillId="4" borderId="42" xfId="0" applyFont="1" applyFill="1" applyBorder="1" applyAlignment="1">
      <alignment horizontal="left"/>
    </xf>
    <xf numFmtId="0" fontId="18" fillId="5" borderId="41" xfId="0" applyFont="1" applyFill="1" applyBorder="1" applyAlignment="1">
      <alignment horizontal="left"/>
    </xf>
    <xf numFmtId="0" fontId="18" fillId="5" borderId="2" xfId="0" applyFont="1" applyFill="1" applyBorder="1" applyAlignment="1">
      <alignment horizontal="left"/>
    </xf>
    <xf numFmtId="0" fontId="18" fillId="5" borderId="42" xfId="0" applyFont="1" applyFill="1" applyBorder="1" applyAlignment="1">
      <alignment horizontal="left"/>
    </xf>
    <xf numFmtId="0" fontId="18" fillId="2" borderId="41" xfId="0" applyFont="1" applyFill="1" applyBorder="1" applyAlignment="1">
      <alignment horizontal="left"/>
    </xf>
    <xf numFmtId="0" fontId="18" fillId="2" borderId="2" xfId="0" applyFont="1" applyFill="1" applyBorder="1" applyAlignment="1">
      <alignment horizontal="left"/>
    </xf>
    <xf numFmtId="0" fontId="18" fillId="2" borderId="4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AJ17"/>
  <sheetViews>
    <sheetView tabSelected="1" zoomScaleNormal="100" workbookViewId="0">
      <selection activeCell="B3" sqref="B3"/>
    </sheetView>
  </sheetViews>
  <sheetFormatPr defaultColWidth="9.140625" defaultRowHeight="15" x14ac:dyDescent="0.25"/>
  <cols>
    <col min="1" max="1" width="80.85546875" bestFit="1" customWidth="1"/>
    <col min="2" max="2" width="12.5703125" customWidth="1"/>
    <col min="3" max="3" width="11.140625" customWidth="1"/>
    <col min="4" max="4" width="37.5703125" customWidth="1"/>
    <col min="5" max="7" width="11.85546875" customWidth="1"/>
    <col min="8" max="8" width="4.42578125" customWidth="1"/>
    <col min="9" max="9" width="6.140625" customWidth="1"/>
    <col min="10" max="10" width="8.85546875" customWidth="1"/>
    <col min="11" max="11" width="14" customWidth="1"/>
    <col min="12" max="12" width="11.85546875" customWidth="1"/>
    <col min="13" max="13" width="20.5703125" customWidth="1"/>
    <col min="14" max="14" width="15.5703125" customWidth="1"/>
    <col min="15" max="15" width="10.140625" customWidth="1"/>
    <col min="16" max="16" width="16.140625" customWidth="1"/>
    <col min="17" max="17" width="12.42578125" customWidth="1"/>
    <col min="18" max="18" width="13" customWidth="1"/>
    <col min="19" max="20" width="13.140625" customWidth="1"/>
    <col min="21" max="21" width="10.42578125" customWidth="1"/>
    <col min="22" max="22" width="24.5703125" customWidth="1"/>
  </cols>
  <sheetData>
    <row r="1" spans="1:36" ht="15.75" thickBot="1" x14ac:dyDescent="0.3"/>
    <row r="2" spans="1:36" s="1" customFormat="1" ht="23.25" x14ac:dyDescent="0.35">
      <c r="A2" s="33" t="s">
        <v>90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36" s="1" customFormat="1" ht="23.25" x14ac:dyDescent="0.35">
      <c r="A3" s="36" t="s">
        <v>89</v>
      </c>
      <c r="B3" s="32">
        <v>0</v>
      </c>
      <c r="C3" s="37"/>
      <c r="D3" s="37"/>
      <c r="E3" s="37"/>
      <c r="F3" s="37"/>
      <c r="G3" s="37"/>
      <c r="H3" s="37"/>
      <c r="I3" s="37"/>
      <c r="J3" s="37"/>
      <c r="K3" s="38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36" s="1" customFormat="1" ht="23.25" x14ac:dyDescent="0.35">
      <c r="A4" s="36" t="s">
        <v>0</v>
      </c>
      <c r="B4" s="37"/>
      <c r="C4" s="37"/>
      <c r="D4" s="37"/>
      <c r="E4" s="37"/>
      <c r="F4" s="37"/>
      <c r="G4" s="37"/>
      <c r="H4" s="37"/>
      <c r="I4" s="37"/>
      <c r="J4" s="37"/>
      <c r="K4" s="38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36" s="1" customFormat="1" ht="23.25" x14ac:dyDescent="0.35">
      <c r="A5" s="36" t="s">
        <v>85</v>
      </c>
      <c r="B5" s="102">
        <v>2026</v>
      </c>
      <c r="C5" s="39"/>
      <c r="D5" s="40"/>
      <c r="E5" s="40"/>
      <c r="F5" s="40"/>
      <c r="G5" s="40"/>
      <c r="H5" s="40"/>
      <c r="I5" s="40"/>
      <c r="J5" s="40"/>
      <c r="K5" s="41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36" s="1" customFormat="1" ht="24" thickBot="1" x14ac:dyDescent="0.4">
      <c r="A6" s="42"/>
      <c r="B6" s="43"/>
      <c r="C6" s="44"/>
      <c r="D6" s="43"/>
      <c r="E6" s="43"/>
      <c r="F6" s="43"/>
      <c r="G6" s="43"/>
      <c r="H6" s="43"/>
      <c r="I6" s="43"/>
      <c r="J6" s="43"/>
      <c r="K6" s="45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36" x14ac:dyDescent="0.25">
      <c r="A7" s="46"/>
      <c r="B7" s="47"/>
      <c r="C7" s="47"/>
      <c r="D7" s="47"/>
      <c r="E7" s="47"/>
      <c r="F7" s="47"/>
      <c r="G7" s="47"/>
      <c r="H7" s="47"/>
      <c r="I7" s="47"/>
      <c r="J7" s="47"/>
      <c r="K7" s="48"/>
      <c r="O7" s="2"/>
      <c r="P7" s="2"/>
      <c r="Q7" s="2"/>
      <c r="R7" s="2"/>
      <c r="S7" s="2"/>
      <c r="T7" s="2"/>
      <c r="U7" s="2"/>
      <c r="V7" s="2"/>
    </row>
    <row r="8" spans="1:36" ht="18.75" x14ac:dyDescent="0.3">
      <c r="A8" s="49"/>
      <c r="B8" s="50" t="s">
        <v>1</v>
      </c>
      <c r="C8" s="51"/>
      <c r="D8" s="52"/>
      <c r="E8" s="52"/>
      <c r="F8" s="52"/>
      <c r="G8" s="52"/>
      <c r="H8" s="52"/>
      <c r="I8" s="52"/>
      <c r="J8" s="52"/>
      <c r="K8" s="5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36" ht="18.75" x14ac:dyDescent="0.3">
      <c r="A9" s="54"/>
      <c r="B9" s="167" t="s">
        <v>130</v>
      </c>
      <c r="C9" s="167"/>
      <c r="D9" s="167"/>
      <c r="E9" s="167"/>
      <c r="F9" s="167"/>
      <c r="G9" s="167"/>
      <c r="H9" s="167"/>
      <c r="I9" s="167"/>
      <c r="J9" s="167"/>
      <c r="K9" s="55" t="s">
        <v>88</v>
      </c>
      <c r="L9" s="3"/>
      <c r="M9" s="3"/>
      <c r="N9" s="3"/>
      <c r="O9" s="3"/>
      <c r="P9" s="3"/>
      <c r="Q9" s="3"/>
      <c r="R9" s="3"/>
      <c r="S9" s="3"/>
      <c r="T9" s="3"/>
      <c r="U9" s="3"/>
    </row>
    <row r="10" spans="1:36" ht="15.75" x14ac:dyDescent="0.25">
      <c r="A10" s="56"/>
      <c r="B10" s="168" t="s">
        <v>129</v>
      </c>
      <c r="C10" s="168"/>
      <c r="D10" s="168"/>
      <c r="E10" s="168"/>
      <c r="F10" s="168"/>
      <c r="G10" s="168"/>
      <c r="H10" s="168"/>
      <c r="I10" s="168"/>
      <c r="J10" s="168"/>
      <c r="K10" s="57">
        <v>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15.75" x14ac:dyDescent="0.25">
      <c r="A11" s="56"/>
      <c r="B11" s="168" t="s">
        <v>2</v>
      </c>
      <c r="C11" s="168"/>
      <c r="D11" s="168"/>
      <c r="E11" s="168"/>
      <c r="F11" s="168"/>
      <c r="G11" s="168"/>
      <c r="H11" s="168"/>
      <c r="I11" s="168"/>
      <c r="J11" s="168"/>
      <c r="K11" s="57">
        <v>1.1000000000000001</v>
      </c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36" ht="15.75" x14ac:dyDescent="0.25">
      <c r="A12" s="56"/>
      <c r="B12" s="169" t="s">
        <v>131</v>
      </c>
      <c r="C12" s="169"/>
      <c r="D12" s="169"/>
      <c r="E12" s="169"/>
      <c r="F12" s="169"/>
      <c r="G12" s="169"/>
      <c r="H12" s="169"/>
      <c r="I12" s="169"/>
      <c r="J12" s="169"/>
      <c r="K12" s="58">
        <v>2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15.75" x14ac:dyDescent="0.25">
      <c r="A13" s="56"/>
      <c r="B13" s="169" t="s">
        <v>132</v>
      </c>
      <c r="C13" s="169"/>
      <c r="D13" s="169"/>
      <c r="E13" s="169"/>
      <c r="F13" s="169"/>
      <c r="G13" s="169"/>
      <c r="H13" s="169"/>
      <c r="I13" s="169"/>
      <c r="J13" s="169"/>
      <c r="K13" s="59">
        <v>2.1</v>
      </c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36" ht="15.75" x14ac:dyDescent="0.25">
      <c r="A14" s="56"/>
      <c r="B14" s="170" t="s">
        <v>133</v>
      </c>
      <c r="C14" s="170"/>
      <c r="D14" s="170"/>
      <c r="E14" s="170"/>
      <c r="F14" s="170"/>
      <c r="G14" s="170"/>
      <c r="H14" s="170"/>
      <c r="I14" s="170"/>
      <c r="J14" s="170"/>
      <c r="K14" s="60">
        <v>3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15.75" x14ac:dyDescent="0.25">
      <c r="A15" s="56"/>
      <c r="B15" s="170" t="s">
        <v>134</v>
      </c>
      <c r="C15" s="170"/>
      <c r="D15" s="170"/>
      <c r="E15" s="170"/>
      <c r="F15" s="170"/>
      <c r="G15" s="170"/>
      <c r="H15" s="170"/>
      <c r="I15" s="170"/>
      <c r="J15" s="170"/>
      <c r="K15" s="61">
        <v>3.1</v>
      </c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36" ht="15.75" x14ac:dyDescent="0.25">
      <c r="A16" s="56"/>
      <c r="B16" s="166" t="s">
        <v>3</v>
      </c>
      <c r="C16" s="166"/>
      <c r="D16" s="166"/>
      <c r="E16" s="166"/>
      <c r="F16" s="166"/>
      <c r="G16" s="166"/>
      <c r="H16" s="166"/>
      <c r="I16" s="166"/>
      <c r="J16" s="166"/>
      <c r="K16" s="83">
        <v>4</v>
      </c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11" ht="15.75" thickBot="1" x14ac:dyDescent="0.3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4"/>
    </row>
  </sheetData>
  <sheetProtection algorithmName="SHA-512" hashValue="jFvnz2mGtXsBTayVZJ/1Eb2g3+pQVjopunr1fQ2V/YTYPKNlusS9dlm5kjcBFHkunr5WXh+06/CdZXT4hWq8LQ==" saltValue="7cLBMDSNFgJovhQ51oCUbA==" spinCount="100000" sheet="1" selectLockedCells="1"/>
  <mergeCells count="8">
    <mergeCell ref="B16:J16"/>
    <mergeCell ref="B9:J9"/>
    <mergeCell ref="B10:J10"/>
    <mergeCell ref="B11:J11"/>
    <mergeCell ref="B13:J13"/>
    <mergeCell ref="B12:J12"/>
    <mergeCell ref="B14:J14"/>
    <mergeCell ref="B15:J1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8"/>
  <sheetViews>
    <sheetView workbookViewId="0"/>
  </sheetViews>
  <sheetFormatPr defaultColWidth="9.140625" defaultRowHeight="15" x14ac:dyDescent="0.25"/>
  <sheetData>
    <row r="1" spans="1:2" x14ac:dyDescent="0.25">
      <c r="A1" t="s">
        <v>65</v>
      </c>
      <c r="B1" t="s">
        <v>66</v>
      </c>
    </row>
    <row r="2" spans="1:2" x14ac:dyDescent="0.25">
      <c r="A2" t="s">
        <v>67</v>
      </c>
      <c r="B2" t="s">
        <v>68</v>
      </c>
    </row>
    <row r="3" spans="1:2" x14ac:dyDescent="0.25">
      <c r="A3" t="s">
        <v>69</v>
      </c>
      <c r="B3" t="s">
        <v>70</v>
      </c>
    </row>
    <row r="4" spans="1:2" x14ac:dyDescent="0.25">
      <c r="A4" t="s">
        <v>71</v>
      </c>
      <c r="B4" t="s">
        <v>72</v>
      </c>
    </row>
    <row r="5" spans="1:2" x14ac:dyDescent="0.25">
      <c r="A5" t="s">
        <v>73</v>
      </c>
      <c r="B5" t="s">
        <v>74</v>
      </c>
    </row>
    <row r="6" spans="1:2" x14ac:dyDescent="0.25">
      <c r="A6" t="s">
        <v>75</v>
      </c>
      <c r="B6" t="s">
        <v>76</v>
      </c>
    </row>
    <row r="7" spans="1:2" x14ac:dyDescent="0.25">
      <c r="A7" t="s">
        <v>77</v>
      </c>
      <c r="B7" t="s">
        <v>78</v>
      </c>
    </row>
    <row r="8" spans="1:2" x14ac:dyDescent="0.25">
      <c r="A8" t="s">
        <v>79</v>
      </c>
      <c r="B8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AJ46"/>
  <sheetViews>
    <sheetView workbookViewId="0">
      <pane ySplit="3" topLeftCell="A4" activePane="bottomLeft" state="frozen"/>
      <selection pane="bottomLeft" activeCell="C4" sqref="C4"/>
    </sheetView>
  </sheetViews>
  <sheetFormatPr defaultColWidth="9.140625" defaultRowHeight="15" x14ac:dyDescent="0.25"/>
  <cols>
    <col min="1" max="1" width="24.28515625" customWidth="1"/>
    <col min="2" max="2" width="33.7109375" customWidth="1"/>
    <col min="3" max="3" width="16.5703125" bestFit="1" customWidth="1"/>
    <col min="4" max="4" width="17.5703125" bestFit="1" customWidth="1"/>
    <col min="5" max="5" width="18" bestFit="1" customWidth="1"/>
    <col min="6" max="6" width="28.85546875" bestFit="1" customWidth="1"/>
    <col min="7" max="7" width="31" bestFit="1" customWidth="1"/>
    <col min="8" max="8" width="31.85546875" bestFit="1" customWidth="1"/>
    <col min="9" max="9" width="31.42578125" bestFit="1" customWidth="1"/>
    <col min="10" max="10" width="21.85546875" bestFit="1" customWidth="1"/>
    <col min="11" max="11" width="33" bestFit="1" customWidth="1"/>
    <col min="12" max="12" width="13.85546875" bestFit="1" customWidth="1"/>
    <col min="13" max="13" width="28.42578125" bestFit="1" customWidth="1"/>
    <col min="14" max="15" width="30.85546875" bestFit="1" customWidth="1"/>
  </cols>
  <sheetData>
    <row r="1" spans="1:36" s="6" customFormat="1" ht="24" thickTop="1" x14ac:dyDescent="0.35">
      <c r="A1" s="195" t="s">
        <v>4</v>
      </c>
      <c r="B1" s="196"/>
      <c r="C1" s="197"/>
      <c r="D1" s="218" t="str">
        <f>'Legend - Légende'!A3</f>
        <v>LOCAL / LOCALE #</v>
      </c>
      <c r="E1" s="187"/>
      <c r="F1" s="198">
        <f>'Legend - Légende'!B3</f>
        <v>0</v>
      </c>
      <c r="G1" s="198"/>
      <c r="H1" s="198"/>
      <c r="I1" s="188"/>
      <c r="J1" s="186"/>
      <c r="K1" s="187"/>
      <c r="L1" s="187"/>
      <c r="M1" s="187"/>
      <c r="N1" s="187"/>
      <c r="O1" s="188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6"/>
    </row>
    <row r="2" spans="1:36" ht="11.25" customHeight="1" x14ac:dyDescent="0.25">
      <c r="A2" s="189"/>
      <c r="B2" s="112"/>
      <c r="C2" s="112"/>
      <c r="D2" s="247"/>
      <c r="E2" s="246"/>
      <c r="F2" s="246"/>
      <c r="G2" s="246"/>
      <c r="H2" s="246"/>
      <c r="I2" s="248"/>
      <c r="J2" s="189"/>
      <c r="K2" s="112"/>
      <c r="L2" s="184"/>
      <c r="M2" s="112"/>
      <c r="N2" s="112"/>
      <c r="O2" s="190"/>
    </row>
    <row r="3" spans="1:36" s="68" customFormat="1" ht="30.75" thickBot="1" x14ac:dyDescent="0.3">
      <c r="A3" s="191" t="s">
        <v>109</v>
      </c>
      <c r="B3" s="67" t="s">
        <v>122</v>
      </c>
      <c r="C3" s="214" t="s">
        <v>6</v>
      </c>
      <c r="D3" s="191" t="s">
        <v>7</v>
      </c>
      <c r="E3" s="67" t="s">
        <v>9</v>
      </c>
      <c r="F3" s="245" t="s">
        <v>10</v>
      </c>
      <c r="G3" s="67" t="s">
        <v>8</v>
      </c>
      <c r="H3" s="67" t="s">
        <v>105</v>
      </c>
      <c r="I3" s="67" t="s">
        <v>106</v>
      </c>
      <c r="J3" s="191" t="s">
        <v>11</v>
      </c>
      <c r="K3" s="67" t="s">
        <v>13</v>
      </c>
      <c r="L3" s="185" t="s">
        <v>14</v>
      </c>
      <c r="M3" s="191" t="s">
        <v>12</v>
      </c>
      <c r="N3" s="67" t="s">
        <v>107</v>
      </c>
      <c r="O3" s="192" t="s">
        <v>108</v>
      </c>
    </row>
    <row r="4" spans="1:36" ht="15" customHeight="1" thickBot="1" x14ac:dyDescent="0.6">
      <c r="A4" s="199" t="s">
        <v>123</v>
      </c>
      <c r="B4" s="171"/>
      <c r="C4" s="215"/>
      <c r="D4" s="193" t="s">
        <v>99</v>
      </c>
      <c r="E4" s="183"/>
      <c r="F4" s="194"/>
      <c r="G4" s="183"/>
      <c r="H4" s="183"/>
      <c r="I4" s="183"/>
      <c r="J4" s="193"/>
      <c r="K4" s="183"/>
      <c r="L4" s="183"/>
      <c r="M4" s="193"/>
      <c r="N4" s="183"/>
      <c r="O4" s="194"/>
    </row>
    <row r="5" spans="1:36" ht="15" customHeight="1" x14ac:dyDescent="0.25">
      <c r="A5" s="200" t="s">
        <v>110</v>
      </c>
      <c r="B5" s="8"/>
      <c r="C5" s="216">
        <f>C4+D5-J5</f>
        <v>0</v>
      </c>
      <c r="D5" s="201">
        <f>SUM(E5:I5)</f>
        <v>0</v>
      </c>
      <c r="E5" s="9"/>
      <c r="F5" s="143"/>
      <c r="G5" s="268"/>
      <c r="H5" s="268"/>
      <c r="I5" s="268"/>
      <c r="J5" s="201">
        <f>SUM(K5:O5)</f>
        <v>0</v>
      </c>
      <c r="K5" s="9"/>
      <c r="L5" s="127"/>
      <c r="M5" s="267"/>
      <c r="N5" s="268"/>
      <c r="O5" s="269"/>
    </row>
    <row r="6" spans="1:36" ht="15" customHeight="1" x14ac:dyDescent="0.25">
      <c r="A6" s="200" t="s">
        <v>111</v>
      </c>
      <c r="B6" s="8"/>
      <c r="C6" s="216">
        <f>C5+D6-J6</f>
        <v>0</v>
      </c>
      <c r="D6" s="201">
        <f t="shared" ref="D6:D16" si="0">SUM(E6:I6)</f>
        <v>0</v>
      </c>
      <c r="E6" s="9"/>
      <c r="F6" s="143"/>
      <c r="G6" s="268"/>
      <c r="H6" s="268"/>
      <c r="I6" s="268"/>
      <c r="J6" s="201">
        <f t="shared" ref="J6:J16" si="1">SUM(K6:O6)</f>
        <v>0</v>
      </c>
      <c r="K6" s="9"/>
      <c r="L6" s="127"/>
      <c r="M6" s="267"/>
      <c r="N6" s="268"/>
      <c r="O6" s="269"/>
    </row>
    <row r="7" spans="1:36" ht="15" customHeight="1" x14ac:dyDescent="0.25">
      <c r="A7" s="200" t="s">
        <v>112</v>
      </c>
      <c r="B7" s="8"/>
      <c r="C7" s="216">
        <f>C6+D7-J7</f>
        <v>0</v>
      </c>
      <c r="D7" s="201">
        <f t="shared" si="0"/>
        <v>0</v>
      </c>
      <c r="E7" s="9"/>
      <c r="F7" s="143"/>
      <c r="G7" s="268"/>
      <c r="H7" s="268"/>
      <c r="I7" s="268"/>
      <c r="J7" s="201">
        <f t="shared" si="1"/>
        <v>0</v>
      </c>
      <c r="K7" s="9"/>
      <c r="L7" s="127"/>
      <c r="M7" s="267"/>
      <c r="N7" s="268"/>
      <c r="O7" s="269"/>
    </row>
    <row r="8" spans="1:36" ht="15" customHeight="1" x14ac:dyDescent="0.25">
      <c r="A8" s="200" t="s">
        <v>113</v>
      </c>
      <c r="B8" s="8"/>
      <c r="C8" s="216">
        <f>C7+D8-J8</f>
        <v>0</v>
      </c>
      <c r="D8" s="201">
        <f t="shared" si="0"/>
        <v>0</v>
      </c>
      <c r="E8" s="9"/>
      <c r="F8" s="143"/>
      <c r="G8" s="268"/>
      <c r="H8" s="268"/>
      <c r="I8" s="268"/>
      <c r="J8" s="201">
        <f t="shared" si="1"/>
        <v>0</v>
      </c>
      <c r="K8" s="9"/>
      <c r="L8" s="127"/>
      <c r="M8" s="267"/>
      <c r="N8" s="268"/>
      <c r="O8" s="269"/>
    </row>
    <row r="9" spans="1:36" ht="15" customHeight="1" x14ac:dyDescent="0.25">
      <c r="A9" s="200" t="s">
        <v>114</v>
      </c>
      <c r="B9" s="8"/>
      <c r="C9" s="216">
        <f>C8+D9-J9</f>
        <v>0</v>
      </c>
      <c r="D9" s="201">
        <f t="shared" si="0"/>
        <v>0</v>
      </c>
      <c r="E9" s="9"/>
      <c r="F9" s="143"/>
      <c r="G9" s="268"/>
      <c r="H9" s="268"/>
      <c r="I9" s="268"/>
      <c r="J9" s="201">
        <f t="shared" si="1"/>
        <v>0</v>
      </c>
      <c r="K9" s="9"/>
      <c r="L9" s="127"/>
      <c r="M9" s="267"/>
      <c r="N9" s="268"/>
      <c r="O9" s="269"/>
    </row>
    <row r="10" spans="1:36" ht="15" customHeight="1" x14ac:dyDescent="0.25">
      <c r="A10" s="200" t="s">
        <v>115</v>
      </c>
      <c r="B10" s="8"/>
      <c r="C10" s="216">
        <f>C9+D10-J10</f>
        <v>0</v>
      </c>
      <c r="D10" s="201">
        <f t="shared" si="0"/>
        <v>0</v>
      </c>
      <c r="E10" s="9"/>
      <c r="F10" s="143"/>
      <c r="G10" s="268"/>
      <c r="H10" s="268"/>
      <c r="I10" s="268"/>
      <c r="J10" s="201">
        <f t="shared" si="1"/>
        <v>0</v>
      </c>
      <c r="K10" s="9"/>
      <c r="L10" s="127"/>
      <c r="M10" s="267"/>
      <c r="N10" s="268"/>
      <c r="O10" s="269"/>
    </row>
    <row r="11" spans="1:36" ht="15" customHeight="1" x14ac:dyDescent="0.25">
      <c r="A11" s="200" t="s">
        <v>116</v>
      </c>
      <c r="B11" s="8"/>
      <c r="C11" s="216">
        <f>C10+D11-J11</f>
        <v>0</v>
      </c>
      <c r="D11" s="201">
        <f t="shared" si="0"/>
        <v>0</v>
      </c>
      <c r="E11" s="9"/>
      <c r="F11" s="143"/>
      <c r="G11" s="268"/>
      <c r="H11" s="268"/>
      <c r="I11" s="268"/>
      <c r="J11" s="201">
        <f t="shared" si="1"/>
        <v>0</v>
      </c>
      <c r="K11" s="9"/>
      <c r="L11" s="127"/>
      <c r="M11" s="267"/>
      <c r="N11" s="268"/>
      <c r="O11" s="269"/>
    </row>
    <row r="12" spans="1:36" ht="15" customHeight="1" x14ac:dyDescent="0.25">
      <c r="A12" s="200" t="s">
        <v>117</v>
      </c>
      <c r="B12" s="8"/>
      <c r="C12" s="216">
        <f>C11+D12-J12</f>
        <v>0</v>
      </c>
      <c r="D12" s="201">
        <f t="shared" si="0"/>
        <v>0</v>
      </c>
      <c r="E12" s="9"/>
      <c r="F12" s="143"/>
      <c r="G12" s="268"/>
      <c r="H12" s="268"/>
      <c r="I12" s="268"/>
      <c r="J12" s="201">
        <f t="shared" si="1"/>
        <v>0</v>
      </c>
      <c r="K12" s="9"/>
      <c r="L12" s="127"/>
      <c r="M12" s="267"/>
      <c r="N12" s="268"/>
      <c r="O12" s="269"/>
    </row>
    <row r="13" spans="1:36" ht="15" customHeight="1" x14ac:dyDescent="0.25">
      <c r="A13" s="200" t="s">
        <v>118</v>
      </c>
      <c r="B13" s="8"/>
      <c r="C13" s="216">
        <f>C12+D13-J13</f>
        <v>0</v>
      </c>
      <c r="D13" s="201">
        <f t="shared" si="0"/>
        <v>0</v>
      </c>
      <c r="E13" s="9"/>
      <c r="F13" s="143"/>
      <c r="G13" s="268"/>
      <c r="H13" s="268"/>
      <c r="I13" s="268"/>
      <c r="J13" s="201">
        <f t="shared" si="1"/>
        <v>0</v>
      </c>
      <c r="K13" s="9"/>
      <c r="L13" s="127"/>
      <c r="M13" s="267"/>
      <c r="N13" s="268"/>
      <c r="O13" s="269"/>
    </row>
    <row r="14" spans="1:36" ht="15" customHeight="1" x14ac:dyDescent="0.25">
      <c r="A14" s="200" t="s">
        <v>119</v>
      </c>
      <c r="B14" s="8"/>
      <c r="C14" s="216">
        <f>C13+D14-J14</f>
        <v>0</v>
      </c>
      <c r="D14" s="201">
        <f t="shared" si="0"/>
        <v>0</v>
      </c>
      <c r="E14" s="9"/>
      <c r="F14" s="143"/>
      <c r="G14" s="268"/>
      <c r="H14" s="268"/>
      <c r="I14" s="268"/>
      <c r="J14" s="201">
        <f t="shared" si="1"/>
        <v>0</v>
      </c>
      <c r="K14" s="9"/>
      <c r="L14" s="127"/>
      <c r="M14" s="267"/>
      <c r="N14" s="268"/>
      <c r="O14" s="269"/>
    </row>
    <row r="15" spans="1:36" ht="15" customHeight="1" x14ac:dyDescent="0.25">
      <c r="A15" s="200" t="s">
        <v>120</v>
      </c>
      <c r="B15" s="8"/>
      <c r="C15" s="216">
        <f>C14+D15-J15</f>
        <v>0</v>
      </c>
      <c r="D15" s="201">
        <f t="shared" si="0"/>
        <v>0</v>
      </c>
      <c r="E15" s="9"/>
      <c r="F15" s="143"/>
      <c r="G15" s="268"/>
      <c r="H15" s="268"/>
      <c r="I15" s="268"/>
      <c r="J15" s="201">
        <f t="shared" si="1"/>
        <v>0</v>
      </c>
      <c r="K15" s="9"/>
      <c r="L15" s="127"/>
      <c r="M15" s="267"/>
      <c r="N15" s="268"/>
      <c r="O15" s="269"/>
    </row>
    <row r="16" spans="1:36" ht="15" customHeight="1" thickBot="1" x14ac:dyDescent="0.3">
      <c r="A16" s="202" t="s">
        <v>121</v>
      </c>
      <c r="B16" s="203"/>
      <c r="C16" s="217">
        <f>C15+D16-J16</f>
        <v>0</v>
      </c>
      <c r="D16" s="201">
        <f t="shared" si="0"/>
        <v>0</v>
      </c>
      <c r="E16" s="204"/>
      <c r="F16" s="207"/>
      <c r="G16" s="275"/>
      <c r="H16" s="275"/>
      <c r="I16" s="275"/>
      <c r="J16" s="206">
        <f t="shared" si="1"/>
        <v>0</v>
      </c>
      <c r="K16" s="204"/>
      <c r="L16" s="205"/>
      <c r="M16" s="274"/>
      <c r="N16" s="275"/>
      <c r="O16" s="276"/>
    </row>
    <row r="17" spans="1:31" s="69" customFormat="1" ht="15.75" customHeight="1" thickTop="1" thickBot="1" x14ac:dyDescent="0.3">
      <c r="A17" s="208" t="s">
        <v>138</v>
      </c>
      <c r="B17" s="209"/>
      <c r="C17" s="209"/>
      <c r="D17" s="212">
        <f>SUM(D5:D16)</f>
        <v>0</v>
      </c>
      <c r="E17" s="210">
        <f t="shared" ref="E17:I17" si="2">SUM(E5:E16)</f>
        <v>0</v>
      </c>
      <c r="F17" s="213">
        <f t="shared" si="2"/>
        <v>0</v>
      </c>
      <c r="G17" s="212">
        <f t="shared" si="2"/>
        <v>0</v>
      </c>
      <c r="H17" s="210">
        <f t="shared" si="2"/>
        <v>0</v>
      </c>
      <c r="I17" s="213">
        <f t="shared" si="2"/>
        <v>0</v>
      </c>
      <c r="J17" s="212">
        <f t="shared" ref="J17:O17" si="3">SUM(J5:J16)</f>
        <v>0</v>
      </c>
      <c r="K17" s="210">
        <f>SUM(K5:K16)</f>
        <v>0</v>
      </c>
      <c r="L17" s="211">
        <f>SUM(L5:L16)</f>
        <v>0</v>
      </c>
      <c r="M17" s="212">
        <f t="shared" si="3"/>
        <v>0</v>
      </c>
      <c r="N17" s="210">
        <f t="shared" si="3"/>
        <v>0</v>
      </c>
      <c r="O17" s="213">
        <f t="shared" si="3"/>
        <v>0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15.75" customHeight="1" thickTop="1" x14ac:dyDescent="0.25"/>
    <row r="20" spans="1:31" ht="15" customHeight="1" x14ac:dyDescent="0.25">
      <c r="E20" s="3"/>
      <c r="F20" s="3"/>
      <c r="G20" s="3"/>
      <c r="H20" s="3"/>
      <c r="I20" s="3"/>
      <c r="J20" s="3"/>
    </row>
    <row r="23" spans="1:31" ht="23.25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31" ht="23.25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31" ht="23.25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31" ht="23.25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31" ht="23.25" x14ac:dyDescent="0.35">
      <c r="A27" s="4"/>
      <c r="B27" s="6"/>
      <c r="C27" s="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31" x14ac:dyDescent="0.25">
      <c r="L28" s="2"/>
    </row>
    <row r="29" spans="1:31" x14ac:dyDescent="0.25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 spans="1:31" x14ac:dyDescent="0.25">
      <c r="B30" s="70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31" x14ac:dyDescent="0.25">
      <c r="B31" s="70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31" x14ac:dyDescent="0.25">
      <c r="B32" s="70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B33" s="70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5">
      <c r="B34" s="7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5">
      <c r="B35" s="70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B36" s="70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5">
      <c r="B37" s="70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B38" s="70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B39" s="70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5">
      <c r="B40" s="70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5">
      <c r="B41" s="70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5">
      <c r="B42" s="70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5">
      <c r="B43" s="70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5">
      <c r="B44" s="70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5">
      <c r="B45" s="70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5">
      <c r="A46" s="2"/>
      <c r="B46" s="2"/>
      <c r="C46" s="2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</row>
  </sheetData>
  <sheetProtection algorithmName="SHA-512" hashValue="bKD/133RAgLKg7oE4WV2Lld8qeXpcKy00QX4oP92/1bnsj/RBAAn6l2AmaUYMZOg0mPqoernDtUuLxjMsU9Isg==" saltValue="N9b9I1KOPUtvGVkrlnQp0Q==" spinCount="100000" sheet="1" selectLockedCells="1"/>
  <mergeCells count="3">
    <mergeCell ref="A17:C17"/>
    <mergeCell ref="A4:B4"/>
    <mergeCell ref="A1:B1"/>
  </mergeCells>
  <pageMargins left="0.7" right="0.7" top="0.75" bottom="0.75" header="0.3" footer="0.3"/>
  <pageSetup paperSize="5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4C79-B417-45F5-BA36-68EB211C83BC}">
  <sheetPr>
    <tabColor theme="8" tint="0.59999389629810485"/>
  </sheetPr>
  <dimension ref="A1:AG107"/>
  <sheetViews>
    <sheetView zoomScaleNormal="100" workbookViewId="0">
      <pane ySplit="3" topLeftCell="A4" activePane="bottomLeft" state="frozen"/>
      <selection pane="bottomLeft" activeCell="E4" sqref="E4"/>
    </sheetView>
  </sheetViews>
  <sheetFormatPr defaultColWidth="9.140625" defaultRowHeight="15" x14ac:dyDescent="0.25"/>
  <cols>
    <col min="1" max="1" width="4" customWidth="1"/>
    <col min="2" max="2" width="11.140625" customWidth="1"/>
    <col min="3" max="3" width="11.28515625" customWidth="1"/>
    <col min="4" max="4" width="36" bestFit="1" customWidth="1"/>
    <col min="5" max="5" width="16.28515625" customWidth="1"/>
    <col min="6" max="6" width="17" customWidth="1"/>
    <col min="7" max="7" width="12.140625" customWidth="1"/>
    <col min="8" max="8" width="16.5703125" customWidth="1"/>
    <col min="9" max="10" width="11.85546875" customWidth="1"/>
    <col min="11" max="11" width="28.85546875" bestFit="1" customWidth="1"/>
    <col min="12" max="13" width="31" customWidth="1"/>
    <col min="14" max="14" width="21.85546875" bestFit="1" customWidth="1"/>
    <col min="15" max="15" width="15.5703125" customWidth="1"/>
    <col min="16" max="16" width="18" customWidth="1"/>
    <col min="17" max="17" width="23.42578125" customWidth="1"/>
    <col min="18" max="18" width="35.42578125" bestFit="1" customWidth="1"/>
    <col min="19" max="19" width="17.28515625" bestFit="1" customWidth="1"/>
    <col min="20" max="20" width="18.28515625" bestFit="1" customWidth="1"/>
    <col min="21" max="21" width="10" customWidth="1"/>
    <col min="22" max="22" width="14.7109375" bestFit="1" customWidth="1"/>
    <col min="23" max="23" width="15.28515625" bestFit="1" customWidth="1"/>
    <col min="24" max="24" width="21.85546875" bestFit="1" customWidth="1"/>
    <col min="25" max="25" width="11.140625" customWidth="1"/>
    <col min="26" max="26" width="35.28515625" bestFit="1" customWidth="1"/>
    <col min="27" max="27" width="24.7109375" bestFit="1" customWidth="1"/>
    <col min="28" max="28" width="14.140625" customWidth="1"/>
    <col min="29" max="29" width="17" customWidth="1"/>
    <col min="30" max="30" width="12.42578125" customWidth="1"/>
    <col min="31" max="31" width="28.85546875" bestFit="1" customWidth="1"/>
    <col min="32" max="32" width="31.85546875" bestFit="1" customWidth="1"/>
    <col min="33" max="33" width="31.85546875" customWidth="1"/>
  </cols>
  <sheetData>
    <row r="1" spans="1:33" s="6" customFormat="1" ht="24" thickTop="1" x14ac:dyDescent="0.35">
      <c r="A1" s="104" t="s">
        <v>128</v>
      </c>
      <c r="B1" s="105"/>
      <c r="C1" s="105"/>
      <c r="D1" s="105"/>
      <c r="E1" s="113"/>
      <c r="F1" s="256"/>
      <c r="G1" s="105" t="str">
        <f>'Legend - Légende'!A3</f>
        <v>LOCAL / LOCALE #</v>
      </c>
      <c r="H1" s="113"/>
      <c r="I1" s="113">
        <f>'Legend - Légende'!B3</f>
        <v>0</v>
      </c>
      <c r="J1" s="105"/>
      <c r="K1" s="257"/>
      <c r="L1" s="257"/>
      <c r="M1" s="258"/>
      <c r="N1" s="136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8"/>
    </row>
    <row r="2" spans="1:33" s="1" customFormat="1" ht="11.25" customHeight="1" x14ac:dyDescent="0.35">
      <c r="A2" s="114"/>
      <c r="B2" s="115"/>
      <c r="C2" s="115"/>
      <c r="D2" s="115"/>
      <c r="E2" s="115"/>
      <c r="F2" s="289" t="s">
        <v>146</v>
      </c>
      <c r="G2" s="290"/>
      <c r="H2" s="290"/>
      <c r="I2" s="290"/>
      <c r="J2" s="290"/>
      <c r="K2" s="289" t="s">
        <v>144</v>
      </c>
      <c r="L2" s="290"/>
      <c r="M2" s="291"/>
      <c r="N2" s="289" t="s">
        <v>142</v>
      </c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89" t="s">
        <v>144</v>
      </c>
      <c r="AF2" s="290"/>
      <c r="AG2" s="291"/>
    </row>
    <row r="3" spans="1:33" s="68" customFormat="1" ht="33" customHeight="1" thickBot="1" x14ac:dyDescent="0.3">
      <c r="A3" s="119"/>
      <c r="B3" s="120" t="s">
        <v>16</v>
      </c>
      <c r="C3" s="120" t="s">
        <v>84</v>
      </c>
      <c r="D3" s="120" t="s">
        <v>5</v>
      </c>
      <c r="E3" s="135" t="s">
        <v>17</v>
      </c>
      <c r="F3" s="139" t="s">
        <v>7</v>
      </c>
      <c r="G3" s="120" t="s">
        <v>19</v>
      </c>
      <c r="H3" s="120" t="s">
        <v>20</v>
      </c>
      <c r="I3" s="120" t="s">
        <v>21</v>
      </c>
      <c r="J3" s="135" t="s">
        <v>14</v>
      </c>
      <c r="K3" s="139" t="s">
        <v>18</v>
      </c>
      <c r="L3" s="120" t="s">
        <v>104</v>
      </c>
      <c r="M3" s="140" t="s">
        <v>136</v>
      </c>
      <c r="N3" s="139" t="s">
        <v>11</v>
      </c>
      <c r="O3" s="120" t="s">
        <v>22</v>
      </c>
      <c r="P3" s="120" t="s">
        <v>23</v>
      </c>
      <c r="Q3" s="120" t="s">
        <v>24</v>
      </c>
      <c r="R3" s="120" t="s">
        <v>25</v>
      </c>
      <c r="S3" s="120" t="s">
        <v>26</v>
      </c>
      <c r="T3" s="120" t="s">
        <v>27</v>
      </c>
      <c r="U3" s="120" t="s">
        <v>28</v>
      </c>
      <c r="V3" s="120" t="s">
        <v>29</v>
      </c>
      <c r="W3" s="120" t="s">
        <v>30</v>
      </c>
      <c r="X3" s="120" t="s">
        <v>31</v>
      </c>
      <c r="Y3" s="120" t="s">
        <v>32</v>
      </c>
      <c r="Z3" s="120" t="s">
        <v>137</v>
      </c>
      <c r="AA3" s="120" t="s">
        <v>33</v>
      </c>
      <c r="AB3" s="120" t="s">
        <v>34</v>
      </c>
      <c r="AC3" s="120" t="s">
        <v>35</v>
      </c>
      <c r="AD3" s="135" t="s">
        <v>14</v>
      </c>
      <c r="AE3" s="139" t="s">
        <v>139</v>
      </c>
      <c r="AF3" s="140" t="s">
        <v>141</v>
      </c>
      <c r="AG3" s="140" t="s">
        <v>143</v>
      </c>
    </row>
    <row r="4" spans="1:33" ht="15.75" thickBot="1" x14ac:dyDescent="0.3">
      <c r="A4" s="172" t="s">
        <v>124</v>
      </c>
      <c r="B4" s="173"/>
      <c r="C4" s="173"/>
      <c r="D4" s="174"/>
      <c r="E4" s="252"/>
      <c r="F4" s="141"/>
      <c r="G4" s="134"/>
      <c r="H4" s="134"/>
      <c r="I4" s="134"/>
      <c r="J4" s="134"/>
      <c r="K4" s="141"/>
      <c r="L4" s="134"/>
      <c r="M4" s="142"/>
      <c r="N4" s="141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42"/>
      <c r="AE4" s="141"/>
      <c r="AF4" s="134"/>
      <c r="AG4" s="142"/>
    </row>
    <row r="5" spans="1:33" ht="15" customHeight="1" x14ac:dyDescent="0.25">
      <c r="A5" s="72">
        <v>1</v>
      </c>
      <c r="B5" s="10"/>
      <c r="C5" s="8"/>
      <c r="D5" s="8"/>
      <c r="E5" s="253">
        <f>E4+F5-N5</f>
        <v>0</v>
      </c>
      <c r="F5" s="249">
        <f>SUM(G5:M5)</f>
        <v>0</v>
      </c>
      <c r="G5" s="9"/>
      <c r="H5" s="9"/>
      <c r="I5" s="9"/>
      <c r="J5" s="127"/>
      <c r="K5" s="267"/>
      <c r="L5" s="268"/>
      <c r="M5" s="269"/>
      <c r="N5" s="249">
        <f t="shared" ref="N5:N36" si="0">SUM(O5:AG5)</f>
        <v>0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27"/>
      <c r="AD5" s="127"/>
      <c r="AE5" s="267"/>
      <c r="AF5" s="268"/>
      <c r="AG5" s="269"/>
    </row>
    <row r="6" spans="1:33" x14ac:dyDescent="0.25">
      <c r="A6" s="72">
        <f>1+A5</f>
        <v>2</v>
      </c>
      <c r="B6" s="10"/>
      <c r="C6" s="8"/>
      <c r="D6" s="8"/>
      <c r="E6" s="254">
        <f>+E5+F6-N6</f>
        <v>0</v>
      </c>
      <c r="F6" s="249">
        <f t="shared" ref="F6:F69" si="1">SUM(G6:M6)</f>
        <v>0</v>
      </c>
      <c r="G6" s="9"/>
      <c r="H6" s="9"/>
      <c r="I6" s="9"/>
      <c r="J6" s="127"/>
      <c r="K6" s="267"/>
      <c r="L6" s="268"/>
      <c r="M6" s="269"/>
      <c r="N6" s="249">
        <f t="shared" si="0"/>
        <v>0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127"/>
      <c r="AD6" s="127"/>
      <c r="AE6" s="267"/>
      <c r="AF6" s="268"/>
      <c r="AG6" s="269"/>
    </row>
    <row r="7" spans="1:33" x14ac:dyDescent="0.25">
      <c r="A7" s="72">
        <f t="shared" ref="A7:A104" si="2">1+A6</f>
        <v>3</v>
      </c>
      <c r="B7" s="10"/>
      <c r="C7" s="8"/>
      <c r="D7" s="8"/>
      <c r="E7" s="254">
        <f>+E6+F7-N7</f>
        <v>0</v>
      </c>
      <c r="F7" s="249">
        <f t="shared" si="1"/>
        <v>0</v>
      </c>
      <c r="G7" s="9"/>
      <c r="H7" s="9"/>
      <c r="I7" s="9"/>
      <c r="J7" s="127"/>
      <c r="K7" s="267"/>
      <c r="L7" s="268"/>
      <c r="M7" s="269"/>
      <c r="N7" s="249">
        <f t="shared" si="0"/>
        <v>0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127"/>
      <c r="AD7" s="127"/>
      <c r="AE7" s="267"/>
      <c r="AF7" s="268"/>
      <c r="AG7" s="269"/>
    </row>
    <row r="8" spans="1:33" x14ac:dyDescent="0.25">
      <c r="A8" s="72">
        <f t="shared" si="2"/>
        <v>4</v>
      </c>
      <c r="B8" s="10"/>
      <c r="C8" s="8"/>
      <c r="D8" s="8"/>
      <c r="E8" s="254">
        <f>+E7+F8-N8</f>
        <v>0</v>
      </c>
      <c r="F8" s="249">
        <f t="shared" si="1"/>
        <v>0</v>
      </c>
      <c r="G8" s="9"/>
      <c r="H8" s="9"/>
      <c r="I8" s="9"/>
      <c r="J8" s="127"/>
      <c r="K8" s="267"/>
      <c r="L8" s="268"/>
      <c r="M8" s="269"/>
      <c r="N8" s="249">
        <f t="shared" si="0"/>
        <v>0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27"/>
      <c r="AD8" s="127"/>
      <c r="AE8" s="267"/>
      <c r="AF8" s="268"/>
      <c r="AG8" s="269"/>
    </row>
    <row r="9" spans="1:33" x14ac:dyDescent="0.25">
      <c r="A9" s="72">
        <f t="shared" si="2"/>
        <v>5</v>
      </c>
      <c r="B9" s="10"/>
      <c r="C9" s="8"/>
      <c r="D9" s="8"/>
      <c r="E9" s="254">
        <f>+E8+F9-N9</f>
        <v>0</v>
      </c>
      <c r="F9" s="249">
        <f t="shared" si="1"/>
        <v>0</v>
      </c>
      <c r="G9" s="9"/>
      <c r="H9" s="9"/>
      <c r="I9" s="9"/>
      <c r="J9" s="127"/>
      <c r="K9" s="267"/>
      <c r="L9" s="268"/>
      <c r="M9" s="269"/>
      <c r="N9" s="249">
        <f t="shared" si="0"/>
        <v>0</v>
      </c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127"/>
      <c r="AD9" s="127"/>
      <c r="AE9" s="267"/>
      <c r="AF9" s="268"/>
      <c r="AG9" s="269"/>
    </row>
    <row r="10" spans="1:33" x14ac:dyDescent="0.25">
      <c r="A10" s="72">
        <f t="shared" si="2"/>
        <v>6</v>
      </c>
      <c r="B10" s="10"/>
      <c r="C10" s="8"/>
      <c r="D10" s="8"/>
      <c r="E10" s="254">
        <f>+E9+F10-N10</f>
        <v>0</v>
      </c>
      <c r="F10" s="249">
        <f t="shared" si="1"/>
        <v>0</v>
      </c>
      <c r="G10" s="9"/>
      <c r="H10" s="9"/>
      <c r="I10" s="9"/>
      <c r="J10" s="127"/>
      <c r="K10" s="267"/>
      <c r="L10" s="268"/>
      <c r="M10" s="269"/>
      <c r="N10" s="249">
        <f t="shared" si="0"/>
        <v>0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127"/>
      <c r="AD10" s="127"/>
      <c r="AE10" s="267"/>
      <c r="AF10" s="268"/>
      <c r="AG10" s="269"/>
    </row>
    <row r="11" spans="1:33" x14ac:dyDescent="0.25">
      <c r="A11" s="72">
        <f t="shared" si="2"/>
        <v>7</v>
      </c>
      <c r="B11" s="10"/>
      <c r="C11" s="8"/>
      <c r="D11" s="8"/>
      <c r="E11" s="254">
        <f>+E10+F11-N11</f>
        <v>0</v>
      </c>
      <c r="F11" s="249">
        <f t="shared" si="1"/>
        <v>0</v>
      </c>
      <c r="G11" s="9"/>
      <c r="H11" s="9"/>
      <c r="I11" s="9"/>
      <c r="J11" s="127"/>
      <c r="K11" s="267"/>
      <c r="L11" s="268"/>
      <c r="M11" s="269"/>
      <c r="N11" s="249">
        <f t="shared" si="0"/>
        <v>0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127"/>
      <c r="AD11" s="127"/>
      <c r="AE11" s="267"/>
      <c r="AF11" s="268"/>
      <c r="AG11" s="273"/>
    </row>
    <row r="12" spans="1:33" x14ac:dyDescent="0.25">
      <c r="A12" s="72">
        <f t="shared" si="2"/>
        <v>8</v>
      </c>
      <c r="B12" s="10"/>
      <c r="C12" s="8"/>
      <c r="D12" s="8"/>
      <c r="E12" s="254">
        <f>+E11+F12-N12</f>
        <v>0</v>
      </c>
      <c r="F12" s="249">
        <f t="shared" si="1"/>
        <v>0</v>
      </c>
      <c r="G12" s="9"/>
      <c r="H12" s="9"/>
      <c r="I12" s="9"/>
      <c r="J12" s="127"/>
      <c r="K12" s="267"/>
      <c r="L12" s="268"/>
      <c r="M12" s="269"/>
      <c r="N12" s="249">
        <f t="shared" si="0"/>
        <v>0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127"/>
      <c r="AD12" s="127"/>
      <c r="AE12" s="267"/>
      <c r="AF12" s="268"/>
      <c r="AG12" s="269"/>
    </row>
    <row r="13" spans="1:33" x14ac:dyDescent="0.25">
      <c r="A13" s="72">
        <f t="shared" si="2"/>
        <v>9</v>
      </c>
      <c r="B13" s="10"/>
      <c r="C13" s="8"/>
      <c r="D13" s="8"/>
      <c r="E13" s="254">
        <f>+E12+F13-N13</f>
        <v>0</v>
      </c>
      <c r="F13" s="249">
        <f t="shared" si="1"/>
        <v>0</v>
      </c>
      <c r="G13" s="9"/>
      <c r="H13" s="9"/>
      <c r="I13" s="9"/>
      <c r="J13" s="127"/>
      <c r="K13" s="267"/>
      <c r="L13" s="268"/>
      <c r="M13" s="269"/>
      <c r="N13" s="249">
        <f t="shared" si="0"/>
        <v>0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127"/>
      <c r="AD13" s="127"/>
      <c r="AE13" s="267"/>
      <c r="AF13" s="268"/>
      <c r="AG13" s="269"/>
    </row>
    <row r="14" spans="1:33" x14ac:dyDescent="0.25">
      <c r="A14" s="72">
        <f t="shared" si="2"/>
        <v>10</v>
      </c>
      <c r="B14" s="10"/>
      <c r="C14" s="8"/>
      <c r="D14" s="8"/>
      <c r="E14" s="254">
        <f>+E13+F14-N14</f>
        <v>0</v>
      </c>
      <c r="F14" s="249">
        <f t="shared" si="1"/>
        <v>0</v>
      </c>
      <c r="G14" s="9"/>
      <c r="H14" s="9"/>
      <c r="I14" s="9"/>
      <c r="J14" s="127"/>
      <c r="K14" s="267"/>
      <c r="L14" s="268"/>
      <c r="M14" s="269"/>
      <c r="N14" s="249">
        <f t="shared" si="0"/>
        <v>0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127"/>
      <c r="AD14" s="127"/>
      <c r="AE14" s="267"/>
      <c r="AF14" s="268"/>
      <c r="AG14" s="269"/>
    </row>
    <row r="15" spans="1:33" x14ac:dyDescent="0.25">
      <c r="A15" s="72">
        <f t="shared" si="2"/>
        <v>11</v>
      </c>
      <c r="B15" s="10"/>
      <c r="C15" s="8"/>
      <c r="D15" s="8"/>
      <c r="E15" s="254">
        <f>+E14+F15-N15</f>
        <v>0</v>
      </c>
      <c r="F15" s="249">
        <f t="shared" si="1"/>
        <v>0</v>
      </c>
      <c r="G15" s="9"/>
      <c r="H15" s="9"/>
      <c r="I15" s="9"/>
      <c r="J15" s="127"/>
      <c r="K15" s="267"/>
      <c r="L15" s="268"/>
      <c r="M15" s="269"/>
      <c r="N15" s="249">
        <f t="shared" si="0"/>
        <v>0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127"/>
      <c r="AD15" s="127"/>
      <c r="AE15" s="267"/>
      <c r="AF15" s="268"/>
      <c r="AG15" s="269"/>
    </row>
    <row r="16" spans="1:33" x14ac:dyDescent="0.25">
      <c r="A16" s="72">
        <f t="shared" si="2"/>
        <v>12</v>
      </c>
      <c r="B16" s="10"/>
      <c r="C16" s="8"/>
      <c r="D16" s="8"/>
      <c r="E16" s="254">
        <f>+E15+F16-N16</f>
        <v>0</v>
      </c>
      <c r="F16" s="249">
        <f t="shared" si="1"/>
        <v>0</v>
      </c>
      <c r="G16" s="9"/>
      <c r="H16" s="9"/>
      <c r="I16" s="9"/>
      <c r="J16" s="127"/>
      <c r="K16" s="267"/>
      <c r="L16" s="268"/>
      <c r="M16" s="269"/>
      <c r="N16" s="249">
        <f t="shared" si="0"/>
        <v>0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127"/>
      <c r="AD16" s="127"/>
      <c r="AE16" s="267"/>
      <c r="AF16" s="268"/>
      <c r="AG16" s="269"/>
    </row>
    <row r="17" spans="1:33" x14ac:dyDescent="0.25">
      <c r="A17" s="72">
        <f t="shared" si="2"/>
        <v>13</v>
      </c>
      <c r="B17" s="10"/>
      <c r="C17" s="8"/>
      <c r="D17" s="8"/>
      <c r="E17" s="254">
        <f>+E16+F17-N17</f>
        <v>0</v>
      </c>
      <c r="F17" s="249">
        <f t="shared" si="1"/>
        <v>0</v>
      </c>
      <c r="G17" s="9"/>
      <c r="H17" s="9"/>
      <c r="I17" s="9"/>
      <c r="J17" s="127"/>
      <c r="K17" s="267"/>
      <c r="L17" s="268"/>
      <c r="M17" s="269"/>
      <c r="N17" s="249">
        <f t="shared" si="0"/>
        <v>0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127"/>
      <c r="AD17" s="127"/>
      <c r="AE17" s="267"/>
      <c r="AF17" s="268"/>
      <c r="AG17" s="269"/>
    </row>
    <row r="18" spans="1:33" x14ac:dyDescent="0.25">
      <c r="A18" s="72">
        <f t="shared" si="2"/>
        <v>14</v>
      </c>
      <c r="B18" s="10"/>
      <c r="C18" s="8"/>
      <c r="D18" s="8"/>
      <c r="E18" s="254">
        <f>+E17+F18-N18</f>
        <v>0</v>
      </c>
      <c r="F18" s="249">
        <f t="shared" si="1"/>
        <v>0</v>
      </c>
      <c r="G18" s="9"/>
      <c r="H18" s="9"/>
      <c r="I18" s="9"/>
      <c r="J18" s="127"/>
      <c r="K18" s="267"/>
      <c r="L18" s="268"/>
      <c r="M18" s="269"/>
      <c r="N18" s="249">
        <f t="shared" si="0"/>
        <v>0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127"/>
      <c r="AD18" s="127"/>
      <c r="AE18" s="267"/>
      <c r="AF18" s="268"/>
      <c r="AG18" s="269"/>
    </row>
    <row r="19" spans="1:33" x14ac:dyDescent="0.25">
      <c r="A19" s="72">
        <f t="shared" si="2"/>
        <v>15</v>
      </c>
      <c r="B19" s="10"/>
      <c r="C19" s="8"/>
      <c r="D19" s="8"/>
      <c r="E19" s="254">
        <f>+E18+F19-N19</f>
        <v>0</v>
      </c>
      <c r="F19" s="249">
        <f t="shared" si="1"/>
        <v>0</v>
      </c>
      <c r="G19" s="9"/>
      <c r="H19" s="9"/>
      <c r="I19" s="9"/>
      <c r="J19" s="127"/>
      <c r="K19" s="267"/>
      <c r="L19" s="268"/>
      <c r="M19" s="269"/>
      <c r="N19" s="249">
        <f t="shared" si="0"/>
        <v>0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127"/>
      <c r="AD19" s="127"/>
      <c r="AE19" s="267"/>
      <c r="AF19" s="268"/>
      <c r="AG19" s="269"/>
    </row>
    <row r="20" spans="1:33" x14ac:dyDescent="0.25">
      <c r="A20" s="72">
        <f t="shared" si="2"/>
        <v>16</v>
      </c>
      <c r="B20" s="10"/>
      <c r="C20" s="8"/>
      <c r="D20" s="8"/>
      <c r="E20" s="254">
        <f>+E19+F20-N20</f>
        <v>0</v>
      </c>
      <c r="F20" s="249">
        <f t="shared" si="1"/>
        <v>0</v>
      </c>
      <c r="G20" s="9"/>
      <c r="H20" s="9"/>
      <c r="I20" s="9"/>
      <c r="J20" s="127"/>
      <c r="K20" s="267"/>
      <c r="L20" s="268"/>
      <c r="M20" s="269"/>
      <c r="N20" s="249">
        <f t="shared" si="0"/>
        <v>0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127"/>
      <c r="AD20" s="127"/>
      <c r="AE20" s="267"/>
      <c r="AF20" s="268"/>
      <c r="AG20" s="269"/>
    </row>
    <row r="21" spans="1:33" x14ac:dyDescent="0.25">
      <c r="A21" s="72">
        <f t="shared" si="2"/>
        <v>17</v>
      </c>
      <c r="B21" s="10"/>
      <c r="C21" s="8"/>
      <c r="D21" s="8"/>
      <c r="E21" s="254">
        <f>+E20+F21-N21</f>
        <v>0</v>
      </c>
      <c r="F21" s="249">
        <f t="shared" si="1"/>
        <v>0</v>
      </c>
      <c r="G21" s="9"/>
      <c r="H21" s="9"/>
      <c r="I21" s="9"/>
      <c r="J21" s="127"/>
      <c r="K21" s="267"/>
      <c r="L21" s="268"/>
      <c r="M21" s="269"/>
      <c r="N21" s="249">
        <f t="shared" si="0"/>
        <v>0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27"/>
      <c r="AD21" s="127"/>
      <c r="AE21" s="267"/>
      <c r="AF21" s="268"/>
      <c r="AG21" s="269"/>
    </row>
    <row r="22" spans="1:33" x14ac:dyDescent="0.25">
      <c r="A22" s="72">
        <f t="shared" si="2"/>
        <v>18</v>
      </c>
      <c r="B22" s="10"/>
      <c r="C22" s="8"/>
      <c r="D22" s="8"/>
      <c r="E22" s="254">
        <f>+E21+F22-N22</f>
        <v>0</v>
      </c>
      <c r="F22" s="249">
        <f t="shared" si="1"/>
        <v>0</v>
      </c>
      <c r="G22" s="9"/>
      <c r="H22" s="9"/>
      <c r="I22" s="9"/>
      <c r="J22" s="127"/>
      <c r="K22" s="267"/>
      <c r="L22" s="268"/>
      <c r="M22" s="269"/>
      <c r="N22" s="249">
        <f t="shared" si="0"/>
        <v>0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127"/>
      <c r="AD22" s="127"/>
      <c r="AE22" s="267"/>
      <c r="AF22" s="268"/>
      <c r="AG22" s="269"/>
    </row>
    <row r="23" spans="1:33" x14ac:dyDescent="0.25">
      <c r="A23" s="72">
        <f t="shared" si="2"/>
        <v>19</v>
      </c>
      <c r="B23" s="10"/>
      <c r="C23" s="8"/>
      <c r="D23" s="8"/>
      <c r="E23" s="254">
        <f>+E22+F23-N23</f>
        <v>0</v>
      </c>
      <c r="F23" s="249">
        <f t="shared" si="1"/>
        <v>0</v>
      </c>
      <c r="G23" s="9"/>
      <c r="H23" s="9"/>
      <c r="I23" s="9"/>
      <c r="J23" s="127"/>
      <c r="K23" s="267"/>
      <c r="L23" s="268"/>
      <c r="M23" s="269"/>
      <c r="N23" s="249">
        <f t="shared" si="0"/>
        <v>0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127"/>
      <c r="AD23" s="127"/>
      <c r="AE23" s="267"/>
      <c r="AF23" s="268"/>
      <c r="AG23" s="269"/>
    </row>
    <row r="24" spans="1:33" x14ac:dyDescent="0.25">
      <c r="A24" s="72">
        <f t="shared" si="2"/>
        <v>20</v>
      </c>
      <c r="B24" s="10"/>
      <c r="C24" s="8"/>
      <c r="D24" s="8"/>
      <c r="E24" s="254">
        <f>+E23+F24-N24</f>
        <v>0</v>
      </c>
      <c r="F24" s="249">
        <f t="shared" si="1"/>
        <v>0</v>
      </c>
      <c r="G24" s="9"/>
      <c r="H24" s="9"/>
      <c r="I24" s="9"/>
      <c r="J24" s="127"/>
      <c r="K24" s="267"/>
      <c r="L24" s="268"/>
      <c r="M24" s="269"/>
      <c r="N24" s="249">
        <f t="shared" si="0"/>
        <v>0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127"/>
      <c r="AD24" s="127"/>
      <c r="AE24" s="267"/>
      <c r="AF24" s="268"/>
      <c r="AG24" s="269"/>
    </row>
    <row r="25" spans="1:33" x14ac:dyDescent="0.25">
      <c r="A25" s="72">
        <f t="shared" si="2"/>
        <v>21</v>
      </c>
      <c r="B25" s="10"/>
      <c r="C25" s="8"/>
      <c r="D25" s="8"/>
      <c r="E25" s="254">
        <f>+E24+F25-N25</f>
        <v>0</v>
      </c>
      <c r="F25" s="249">
        <f t="shared" si="1"/>
        <v>0</v>
      </c>
      <c r="G25" s="9"/>
      <c r="H25" s="9"/>
      <c r="I25" s="9"/>
      <c r="J25" s="127"/>
      <c r="K25" s="267"/>
      <c r="L25" s="268"/>
      <c r="M25" s="269"/>
      <c r="N25" s="249">
        <f t="shared" si="0"/>
        <v>0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127"/>
      <c r="AD25" s="127"/>
      <c r="AE25" s="267"/>
      <c r="AF25" s="268"/>
      <c r="AG25" s="269"/>
    </row>
    <row r="26" spans="1:33" x14ac:dyDescent="0.25">
      <c r="A26" s="72">
        <f t="shared" si="2"/>
        <v>22</v>
      </c>
      <c r="B26" s="10"/>
      <c r="C26" s="8"/>
      <c r="D26" s="8"/>
      <c r="E26" s="254">
        <f>+E25+F26-N26</f>
        <v>0</v>
      </c>
      <c r="F26" s="249">
        <f t="shared" si="1"/>
        <v>0</v>
      </c>
      <c r="G26" s="9"/>
      <c r="H26" s="9"/>
      <c r="I26" s="9"/>
      <c r="J26" s="127"/>
      <c r="K26" s="267"/>
      <c r="L26" s="268"/>
      <c r="M26" s="269"/>
      <c r="N26" s="249">
        <f t="shared" si="0"/>
        <v>0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127"/>
      <c r="AD26" s="127"/>
      <c r="AE26" s="267"/>
      <c r="AF26" s="268"/>
      <c r="AG26" s="269"/>
    </row>
    <row r="27" spans="1:33" x14ac:dyDescent="0.25">
      <c r="A27" s="72">
        <f t="shared" si="2"/>
        <v>23</v>
      </c>
      <c r="B27" s="10"/>
      <c r="C27" s="8"/>
      <c r="D27" s="8"/>
      <c r="E27" s="254">
        <f>+E26+F27-N27</f>
        <v>0</v>
      </c>
      <c r="F27" s="249">
        <f t="shared" si="1"/>
        <v>0</v>
      </c>
      <c r="G27" s="9"/>
      <c r="H27" s="9"/>
      <c r="I27" s="9"/>
      <c r="J27" s="127"/>
      <c r="K27" s="267"/>
      <c r="L27" s="268"/>
      <c r="M27" s="269"/>
      <c r="N27" s="249">
        <f t="shared" si="0"/>
        <v>0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127"/>
      <c r="AD27" s="127"/>
      <c r="AE27" s="267"/>
      <c r="AF27" s="268"/>
      <c r="AG27" s="269"/>
    </row>
    <row r="28" spans="1:33" x14ac:dyDescent="0.25">
      <c r="A28" s="72">
        <f t="shared" si="2"/>
        <v>24</v>
      </c>
      <c r="B28" s="10"/>
      <c r="C28" s="8"/>
      <c r="D28" s="8"/>
      <c r="E28" s="254">
        <f>+E27+F28-N28</f>
        <v>0</v>
      </c>
      <c r="F28" s="249">
        <f t="shared" si="1"/>
        <v>0</v>
      </c>
      <c r="G28" s="9"/>
      <c r="H28" s="9"/>
      <c r="I28" s="9"/>
      <c r="J28" s="127"/>
      <c r="K28" s="267"/>
      <c r="L28" s="268"/>
      <c r="M28" s="269"/>
      <c r="N28" s="249">
        <f t="shared" si="0"/>
        <v>0</v>
      </c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127"/>
      <c r="AD28" s="127"/>
      <c r="AE28" s="267"/>
      <c r="AF28" s="268"/>
      <c r="AG28" s="269"/>
    </row>
    <row r="29" spans="1:33" x14ac:dyDescent="0.25">
      <c r="A29" s="72">
        <f t="shared" si="2"/>
        <v>25</v>
      </c>
      <c r="B29" s="10"/>
      <c r="C29" s="8"/>
      <c r="D29" s="8"/>
      <c r="E29" s="254">
        <f>+E28+F29-N29</f>
        <v>0</v>
      </c>
      <c r="F29" s="249">
        <f t="shared" si="1"/>
        <v>0</v>
      </c>
      <c r="G29" s="9"/>
      <c r="H29" s="9"/>
      <c r="I29" s="9"/>
      <c r="J29" s="127"/>
      <c r="K29" s="267"/>
      <c r="L29" s="268"/>
      <c r="M29" s="269"/>
      <c r="N29" s="249">
        <f t="shared" si="0"/>
        <v>0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127"/>
      <c r="AD29" s="127"/>
      <c r="AE29" s="267"/>
      <c r="AF29" s="268"/>
      <c r="AG29" s="269"/>
    </row>
    <row r="30" spans="1:33" x14ac:dyDescent="0.25">
      <c r="A30" s="72">
        <f t="shared" si="2"/>
        <v>26</v>
      </c>
      <c r="B30" s="10"/>
      <c r="C30" s="8"/>
      <c r="D30" s="8"/>
      <c r="E30" s="254">
        <f>+E29+F30-N30</f>
        <v>0</v>
      </c>
      <c r="F30" s="249">
        <f t="shared" si="1"/>
        <v>0</v>
      </c>
      <c r="G30" s="9"/>
      <c r="H30" s="9"/>
      <c r="I30" s="9"/>
      <c r="J30" s="127"/>
      <c r="K30" s="267"/>
      <c r="L30" s="268"/>
      <c r="M30" s="269"/>
      <c r="N30" s="249">
        <f t="shared" si="0"/>
        <v>0</v>
      </c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127"/>
      <c r="AD30" s="127"/>
      <c r="AE30" s="267"/>
      <c r="AF30" s="268"/>
      <c r="AG30" s="269"/>
    </row>
    <row r="31" spans="1:33" x14ac:dyDescent="0.25">
      <c r="A31" s="72">
        <f t="shared" si="2"/>
        <v>27</v>
      </c>
      <c r="B31" s="10"/>
      <c r="C31" s="8"/>
      <c r="D31" s="8"/>
      <c r="E31" s="254">
        <f>+E30+F31-N31</f>
        <v>0</v>
      </c>
      <c r="F31" s="249">
        <f t="shared" si="1"/>
        <v>0</v>
      </c>
      <c r="G31" s="9"/>
      <c r="H31" s="9"/>
      <c r="I31" s="9"/>
      <c r="J31" s="127"/>
      <c r="K31" s="267"/>
      <c r="L31" s="268"/>
      <c r="M31" s="269"/>
      <c r="N31" s="249">
        <f t="shared" si="0"/>
        <v>0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127"/>
      <c r="AD31" s="127"/>
      <c r="AE31" s="267"/>
      <c r="AF31" s="268"/>
      <c r="AG31" s="269"/>
    </row>
    <row r="32" spans="1:33" x14ac:dyDescent="0.25">
      <c r="A32" s="72">
        <f t="shared" si="2"/>
        <v>28</v>
      </c>
      <c r="B32" s="10"/>
      <c r="C32" s="8"/>
      <c r="D32" s="8"/>
      <c r="E32" s="254">
        <f>+E31+F32-N32</f>
        <v>0</v>
      </c>
      <c r="F32" s="249">
        <f t="shared" si="1"/>
        <v>0</v>
      </c>
      <c r="G32" s="9"/>
      <c r="H32" s="9"/>
      <c r="I32" s="9"/>
      <c r="J32" s="127"/>
      <c r="K32" s="267"/>
      <c r="L32" s="268"/>
      <c r="M32" s="269"/>
      <c r="N32" s="249">
        <f t="shared" si="0"/>
        <v>0</v>
      </c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127"/>
      <c r="AD32" s="127"/>
      <c r="AE32" s="267"/>
      <c r="AF32" s="268"/>
      <c r="AG32" s="269"/>
    </row>
    <row r="33" spans="1:33" x14ac:dyDescent="0.25">
      <c r="A33" s="72">
        <f t="shared" si="2"/>
        <v>29</v>
      </c>
      <c r="B33" s="10"/>
      <c r="C33" s="8"/>
      <c r="D33" s="8"/>
      <c r="E33" s="254">
        <f>+E32+F33-N33</f>
        <v>0</v>
      </c>
      <c r="F33" s="249">
        <f t="shared" si="1"/>
        <v>0</v>
      </c>
      <c r="G33" s="9"/>
      <c r="H33" s="9"/>
      <c r="I33" s="9"/>
      <c r="J33" s="127"/>
      <c r="K33" s="267"/>
      <c r="L33" s="268"/>
      <c r="M33" s="269"/>
      <c r="N33" s="249">
        <f t="shared" si="0"/>
        <v>0</v>
      </c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27"/>
      <c r="AD33" s="127"/>
      <c r="AE33" s="267"/>
      <c r="AF33" s="268"/>
      <c r="AG33" s="269"/>
    </row>
    <row r="34" spans="1:33" x14ac:dyDescent="0.25">
      <c r="A34" s="72">
        <f t="shared" si="2"/>
        <v>30</v>
      </c>
      <c r="B34" s="10"/>
      <c r="C34" s="8"/>
      <c r="D34" s="8"/>
      <c r="E34" s="254">
        <f>+E33+F34-N34</f>
        <v>0</v>
      </c>
      <c r="F34" s="249">
        <f t="shared" si="1"/>
        <v>0</v>
      </c>
      <c r="G34" s="9"/>
      <c r="H34" s="9"/>
      <c r="I34" s="9"/>
      <c r="J34" s="127"/>
      <c r="K34" s="267"/>
      <c r="L34" s="268"/>
      <c r="M34" s="269"/>
      <c r="N34" s="249">
        <f t="shared" si="0"/>
        <v>0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127"/>
      <c r="AD34" s="127"/>
      <c r="AE34" s="267"/>
      <c r="AF34" s="268"/>
      <c r="AG34" s="269"/>
    </row>
    <row r="35" spans="1:33" x14ac:dyDescent="0.25">
      <c r="A35" s="72">
        <f t="shared" si="2"/>
        <v>31</v>
      </c>
      <c r="B35" s="10"/>
      <c r="C35" s="8"/>
      <c r="D35" s="8"/>
      <c r="E35" s="254">
        <f>+E34+F35-N35</f>
        <v>0</v>
      </c>
      <c r="F35" s="249">
        <f t="shared" si="1"/>
        <v>0</v>
      </c>
      <c r="G35" s="9"/>
      <c r="H35" s="9"/>
      <c r="I35" s="9"/>
      <c r="J35" s="127"/>
      <c r="K35" s="267"/>
      <c r="L35" s="268"/>
      <c r="M35" s="269"/>
      <c r="N35" s="249">
        <f t="shared" si="0"/>
        <v>0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127"/>
      <c r="AD35" s="127"/>
      <c r="AE35" s="267"/>
      <c r="AF35" s="268"/>
      <c r="AG35" s="269"/>
    </row>
    <row r="36" spans="1:33" x14ac:dyDescent="0.25">
      <c r="A36" s="72">
        <f t="shared" si="2"/>
        <v>32</v>
      </c>
      <c r="B36" s="10"/>
      <c r="C36" s="8"/>
      <c r="D36" s="8"/>
      <c r="E36" s="254">
        <f>+E35+F36-N36</f>
        <v>0</v>
      </c>
      <c r="F36" s="249">
        <f t="shared" si="1"/>
        <v>0</v>
      </c>
      <c r="G36" s="9"/>
      <c r="H36" s="9"/>
      <c r="I36" s="9"/>
      <c r="J36" s="127"/>
      <c r="K36" s="267"/>
      <c r="L36" s="268"/>
      <c r="M36" s="269"/>
      <c r="N36" s="249">
        <f t="shared" si="0"/>
        <v>0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127"/>
      <c r="AD36" s="127"/>
      <c r="AE36" s="267"/>
      <c r="AF36" s="268"/>
      <c r="AG36" s="269"/>
    </row>
    <row r="37" spans="1:33" x14ac:dyDescent="0.25">
      <c r="A37" s="72">
        <f t="shared" si="2"/>
        <v>33</v>
      </c>
      <c r="B37" s="10"/>
      <c r="C37" s="8"/>
      <c r="D37" s="8"/>
      <c r="E37" s="254">
        <f>+E36+F37-N37</f>
        <v>0</v>
      </c>
      <c r="F37" s="249">
        <f t="shared" si="1"/>
        <v>0</v>
      </c>
      <c r="G37" s="9"/>
      <c r="H37" s="9"/>
      <c r="I37" s="9"/>
      <c r="J37" s="127"/>
      <c r="K37" s="267"/>
      <c r="L37" s="268"/>
      <c r="M37" s="269"/>
      <c r="N37" s="249">
        <f>SUM(O37:AG37)</f>
        <v>0</v>
      </c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127"/>
      <c r="AD37" s="127"/>
      <c r="AE37" s="267"/>
      <c r="AF37" s="268"/>
      <c r="AG37" s="269"/>
    </row>
    <row r="38" spans="1:33" x14ac:dyDescent="0.25">
      <c r="A38" s="72">
        <f t="shared" si="2"/>
        <v>34</v>
      </c>
      <c r="B38" s="10"/>
      <c r="C38" s="8"/>
      <c r="D38" s="8"/>
      <c r="E38" s="254">
        <f>+E37+F38-N38</f>
        <v>0</v>
      </c>
      <c r="F38" s="249">
        <f t="shared" si="1"/>
        <v>0</v>
      </c>
      <c r="G38" s="9"/>
      <c r="H38" s="9"/>
      <c r="I38" s="9"/>
      <c r="J38" s="127"/>
      <c r="K38" s="267"/>
      <c r="L38" s="268"/>
      <c r="M38" s="269"/>
      <c r="N38" s="249">
        <f>SUM(O38:AG38)</f>
        <v>0</v>
      </c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127"/>
      <c r="AD38" s="127"/>
      <c r="AE38" s="267"/>
      <c r="AF38" s="268"/>
      <c r="AG38" s="269"/>
    </row>
    <row r="39" spans="1:33" x14ac:dyDescent="0.25">
      <c r="A39" s="72">
        <f t="shared" si="2"/>
        <v>35</v>
      </c>
      <c r="B39" s="10"/>
      <c r="C39" s="8"/>
      <c r="D39" s="8"/>
      <c r="E39" s="254">
        <f>+E38+F39-N39</f>
        <v>0</v>
      </c>
      <c r="F39" s="249">
        <f t="shared" si="1"/>
        <v>0</v>
      </c>
      <c r="G39" s="9"/>
      <c r="H39" s="9"/>
      <c r="I39" s="9"/>
      <c r="J39" s="127"/>
      <c r="K39" s="267"/>
      <c r="L39" s="268"/>
      <c r="M39" s="269"/>
      <c r="N39" s="249">
        <f>SUM(O39:AG39)</f>
        <v>0</v>
      </c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127"/>
      <c r="AD39" s="127"/>
      <c r="AE39" s="267"/>
      <c r="AF39" s="268"/>
      <c r="AG39" s="269"/>
    </row>
    <row r="40" spans="1:33" x14ac:dyDescent="0.25">
      <c r="A40" s="72">
        <f t="shared" si="2"/>
        <v>36</v>
      </c>
      <c r="B40" s="10"/>
      <c r="C40" s="8"/>
      <c r="D40" s="8"/>
      <c r="E40" s="254">
        <f>+E39+F40-N40</f>
        <v>0</v>
      </c>
      <c r="F40" s="249">
        <f t="shared" si="1"/>
        <v>0</v>
      </c>
      <c r="G40" s="9"/>
      <c r="H40" s="9"/>
      <c r="I40" s="9"/>
      <c r="J40" s="127"/>
      <c r="K40" s="267"/>
      <c r="L40" s="268"/>
      <c r="M40" s="269"/>
      <c r="N40" s="249">
        <f>SUM(O40:AG40)</f>
        <v>0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127"/>
      <c r="AD40" s="127"/>
      <c r="AE40" s="267"/>
      <c r="AF40" s="268"/>
      <c r="AG40" s="269"/>
    </row>
    <row r="41" spans="1:33" x14ac:dyDescent="0.25">
      <c r="A41" s="72">
        <f t="shared" si="2"/>
        <v>37</v>
      </c>
      <c r="B41" s="10"/>
      <c r="C41" s="8"/>
      <c r="D41" s="8"/>
      <c r="E41" s="254">
        <f>+E40+F41-N41</f>
        <v>0</v>
      </c>
      <c r="F41" s="249">
        <f t="shared" si="1"/>
        <v>0</v>
      </c>
      <c r="G41" s="9"/>
      <c r="H41" s="9"/>
      <c r="I41" s="9"/>
      <c r="J41" s="127"/>
      <c r="K41" s="267"/>
      <c r="L41" s="268"/>
      <c r="M41" s="269"/>
      <c r="N41" s="249">
        <f>SUM(O41:AG41)</f>
        <v>0</v>
      </c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127"/>
      <c r="AD41" s="127"/>
      <c r="AE41" s="267"/>
      <c r="AF41" s="268"/>
      <c r="AG41" s="269"/>
    </row>
    <row r="42" spans="1:33" x14ac:dyDescent="0.25">
      <c r="A42" s="72">
        <f t="shared" si="2"/>
        <v>38</v>
      </c>
      <c r="B42" s="10"/>
      <c r="C42" s="8"/>
      <c r="D42" s="8"/>
      <c r="E42" s="254">
        <f>+E41+F42-N42</f>
        <v>0</v>
      </c>
      <c r="F42" s="249">
        <f t="shared" si="1"/>
        <v>0</v>
      </c>
      <c r="G42" s="9"/>
      <c r="H42" s="9"/>
      <c r="I42" s="9"/>
      <c r="J42" s="127"/>
      <c r="K42" s="267"/>
      <c r="L42" s="268"/>
      <c r="M42" s="269"/>
      <c r="N42" s="249">
        <f>SUM(O42:AG42)</f>
        <v>0</v>
      </c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127"/>
      <c r="AD42" s="127"/>
      <c r="AE42" s="267"/>
      <c r="AF42" s="268"/>
      <c r="AG42" s="269"/>
    </row>
    <row r="43" spans="1:33" x14ac:dyDescent="0.25">
      <c r="A43" s="72">
        <f t="shared" si="2"/>
        <v>39</v>
      </c>
      <c r="B43" s="10"/>
      <c r="C43" s="8"/>
      <c r="D43" s="8"/>
      <c r="E43" s="254">
        <f>+E42+F43-N43</f>
        <v>0</v>
      </c>
      <c r="F43" s="249">
        <f t="shared" si="1"/>
        <v>0</v>
      </c>
      <c r="G43" s="9"/>
      <c r="H43" s="9"/>
      <c r="I43" s="9"/>
      <c r="J43" s="127"/>
      <c r="K43" s="267"/>
      <c r="L43" s="268"/>
      <c r="M43" s="269"/>
      <c r="N43" s="249">
        <f>SUM(O43:AG43)</f>
        <v>0</v>
      </c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127"/>
      <c r="AD43" s="127"/>
      <c r="AE43" s="267"/>
      <c r="AF43" s="268"/>
      <c r="AG43" s="269"/>
    </row>
    <row r="44" spans="1:33" x14ac:dyDescent="0.25">
      <c r="A44" s="72">
        <f t="shared" si="2"/>
        <v>40</v>
      </c>
      <c r="B44" s="10"/>
      <c r="C44" s="8"/>
      <c r="D44" s="8"/>
      <c r="E44" s="254">
        <f>+E43+F44-N44</f>
        <v>0</v>
      </c>
      <c r="F44" s="249">
        <f t="shared" si="1"/>
        <v>0</v>
      </c>
      <c r="G44" s="9"/>
      <c r="H44" s="9"/>
      <c r="I44" s="9"/>
      <c r="J44" s="127"/>
      <c r="K44" s="267"/>
      <c r="L44" s="268"/>
      <c r="M44" s="269"/>
      <c r="N44" s="249">
        <f>SUM(O44:AG44)</f>
        <v>0</v>
      </c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127"/>
      <c r="AD44" s="127"/>
      <c r="AE44" s="267"/>
      <c r="AF44" s="268"/>
      <c r="AG44" s="269"/>
    </row>
    <row r="45" spans="1:33" x14ac:dyDescent="0.25">
      <c r="A45" s="72">
        <f t="shared" si="2"/>
        <v>41</v>
      </c>
      <c r="B45" s="10"/>
      <c r="C45" s="8"/>
      <c r="D45" s="8"/>
      <c r="E45" s="254">
        <f>+E44+F45-N45</f>
        <v>0</v>
      </c>
      <c r="F45" s="249">
        <f t="shared" si="1"/>
        <v>0</v>
      </c>
      <c r="G45" s="9"/>
      <c r="H45" s="9"/>
      <c r="I45" s="9"/>
      <c r="J45" s="127"/>
      <c r="K45" s="267"/>
      <c r="L45" s="268"/>
      <c r="M45" s="269"/>
      <c r="N45" s="249">
        <f>SUM(O45:AG45)</f>
        <v>0</v>
      </c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127"/>
      <c r="AD45" s="127"/>
      <c r="AE45" s="267"/>
      <c r="AF45" s="268"/>
      <c r="AG45" s="269"/>
    </row>
    <row r="46" spans="1:33" x14ac:dyDescent="0.25">
      <c r="A46" s="72">
        <f t="shared" si="2"/>
        <v>42</v>
      </c>
      <c r="B46" s="10"/>
      <c r="C46" s="8"/>
      <c r="D46" s="8"/>
      <c r="E46" s="254">
        <f>+E45+F46-N46</f>
        <v>0</v>
      </c>
      <c r="F46" s="249">
        <f t="shared" si="1"/>
        <v>0</v>
      </c>
      <c r="G46" s="9"/>
      <c r="H46" s="9"/>
      <c r="I46" s="9"/>
      <c r="J46" s="127"/>
      <c r="K46" s="267"/>
      <c r="L46" s="268"/>
      <c r="M46" s="269"/>
      <c r="N46" s="249">
        <f>SUM(O46:AG46)</f>
        <v>0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27"/>
      <c r="AD46" s="127"/>
      <c r="AE46" s="267"/>
      <c r="AF46" s="268"/>
      <c r="AG46" s="269"/>
    </row>
    <row r="47" spans="1:33" x14ac:dyDescent="0.25">
      <c r="A47" s="72">
        <f t="shared" si="2"/>
        <v>43</v>
      </c>
      <c r="B47" s="10"/>
      <c r="C47" s="8"/>
      <c r="D47" s="8"/>
      <c r="E47" s="254">
        <f>+E46+F47-N47</f>
        <v>0</v>
      </c>
      <c r="F47" s="249">
        <f t="shared" si="1"/>
        <v>0</v>
      </c>
      <c r="G47" s="9"/>
      <c r="H47" s="9"/>
      <c r="I47" s="9"/>
      <c r="J47" s="127"/>
      <c r="K47" s="267"/>
      <c r="L47" s="268"/>
      <c r="M47" s="269"/>
      <c r="N47" s="249">
        <f>SUM(O47:AG47)</f>
        <v>0</v>
      </c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127"/>
      <c r="AD47" s="127"/>
      <c r="AE47" s="267"/>
      <c r="AF47" s="268"/>
      <c r="AG47" s="269"/>
    </row>
    <row r="48" spans="1:33" x14ac:dyDescent="0.25">
      <c r="A48" s="72">
        <f t="shared" si="2"/>
        <v>44</v>
      </c>
      <c r="B48" s="10"/>
      <c r="C48" s="8"/>
      <c r="D48" s="8"/>
      <c r="E48" s="254">
        <f>+E47+F48-N48</f>
        <v>0</v>
      </c>
      <c r="F48" s="249">
        <f t="shared" si="1"/>
        <v>0</v>
      </c>
      <c r="G48" s="9"/>
      <c r="H48" s="9"/>
      <c r="I48" s="9"/>
      <c r="J48" s="127"/>
      <c r="K48" s="267"/>
      <c r="L48" s="268"/>
      <c r="M48" s="269"/>
      <c r="N48" s="249">
        <f>SUM(O48:AG48)</f>
        <v>0</v>
      </c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127"/>
      <c r="AD48" s="127"/>
      <c r="AE48" s="267"/>
      <c r="AF48" s="268"/>
      <c r="AG48" s="269"/>
    </row>
    <row r="49" spans="1:33" x14ac:dyDescent="0.25">
      <c r="A49" s="72">
        <f t="shared" si="2"/>
        <v>45</v>
      </c>
      <c r="B49" s="10"/>
      <c r="C49" s="8"/>
      <c r="D49" s="8"/>
      <c r="E49" s="254">
        <f>+E48+F49-N49</f>
        <v>0</v>
      </c>
      <c r="F49" s="249">
        <f t="shared" si="1"/>
        <v>0</v>
      </c>
      <c r="G49" s="9"/>
      <c r="H49" s="9"/>
      <c r="I49" s="9"/>
      <c r="J49" s="127"/>
      <c r="K49" s="267"/>
      <c r="L49" s="268"/>
      <c r="M49" s="269"/>
      <c r="N49" s="249">
        <f>SUM(O49:AG49)</f>
        <v>0</v>
      </c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127"/>
      <c r="AD49" s="127"/>
      <c r="AE49" s="267"/>
      <c r="AF49" s="268"/>
      <c r="AG49" s="269"/>
    </row>
    <row r="50" spans="1:33" x14ac:dyDescent="0.25">
      <c r="A50" s="72">
        <f t="shared" si="2"/>
        <v>46</v>
      </c>
      <c r="B50" s="10"/>
      <c r="C50" s="8"/>
      <c r="D50" s="8"/>
      <c r="E50" s="254">
        <f>+E49+F50-N50</f>
        <v>0</v>
      </c>
      <c r="F50" s="249">
        <f t="shared" si="1"/>
        <v>0</v>
      </c>
      <c r="G50" s="9"/>
      <c r="H50" s="9"/>
      <c r="I50" s="9"/>
      <c r="J50" s="127"/>
      <c r="K50" s="267"/>
      <c r="L50" s="268"/>
      <c r="M50" s="269"/>
      <c r="N50" s="249">
        <f>SUM(O50:AG50)</f>
        <v>0</v>
      </c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127"/>
      <c r="AD50" s="127"/>
      <c r="AE50" s="267"/>
      <c r="AF50" s="268"/>
      <c r="AG50" s="269"/>
    </row>
    <row r="51" spans="1:33" x14ac:dyDescent="0.25">
      <c r="A51" s="72">
        <f t="shared" si="2"/>
        <v>47</v>
      </c>
      <c r="B51" s="10"/>
      <c r="C51" s="8"/>
      <c r="D51" s="8"/>
      <c r="E51" s="254">
        <f>+E50+F51-N51</f>
        <v>0</v>
      </c>
      <c r="F51" s="249">
        <f t="shared" si="1"/>
        <v>0</v>
      </c>
      <c r="G51" s="9"/>
      <c r="H51" s="9"/>
      <c r="I51" s="9"/>
      <c r="J51" s="127"/>
      <c r="K51" s="267"/>
      <c r="L51" s="268"/>
      <c r="M51" s="269"/>
      <c r="N51" s="249">
        <f>SUM(O51:AG51)</f>
        <v>0</v>
      </c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127"/>
      <c r="AD51" s="127"/>
      <c r="AE51" s="267"/>
      <c r="AF51" s="268"/>
      <c r="AG51" s="269"/>
    </row>
    <row r="52" spans="1:33" x14ac:dyDescent="0.25">
      <c r="A52" s="72">
        <f t="shared" si="2"/>
        <v>48</v>
      </c>
      <c r="B52" s="10"/>
      <c r="C52" s="8"/>
      <c r="D52" s="8"/>
      <c r="E52" s="254">
        <f>+E51+F52-N52</f>
        <v>0</v>
      </c>
      <c r="F52" s="249">
        <f t="shared" si="1"/>
        <v>0</v>
      </c>
      <c r="G52" s="9"/>
      <c r="H52" s="9"/>
      <c r="I52" s="9"/>
      <c r="J52" s="127"/>
      <c r="K52" s="267"/>
      <c r="L52" s="268"/>
      <c r="M52" s="269"/>
      <c r="N52" s="249">
        <f>SUM(O52:AG52)</f>
        <v>0</v>
      </c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127"/>
      <c r="AD52" s="127"/>
      <c r="AE52" s="267"/>
      <c r="AF52" s="268"/>
      <c r="AG52" s="269"/>
    </row>
    <row r="53" spans="1:33" x14ac:dyDescent="0.25">
      <c r="A53" s="72">
        <f t="shared" si="2"/>
        <v>49</v>
      </c>
      <c r="B53" s="10"/>
      <c r="C53" s="8"/>
      <c r="D53" s="8"/>
      <c r="E53" s="254">
        <f>+E52+F53-N53</f>
        <v>0</v>
      </c>
      <c r="F53" s="249">
        <f t="shared" si="1"/>
        <v>0</v>
      </c>
      <c r="G53" s="9"/>
      <c r="H53" s="9"/>
      <c r="I53" s="9"/>
      <c r="J53" s="127"/>
      <c r="K53" s="267"/>
      <c r="L53" s="268"/>
      <c r="M53" s="269"/>
      <c r="N53" s="249">
        <f>SUM(O53:AG53)</f>
        <v>0</v>
      </c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127"/>
      <c r="AD53" s="127"/>
      <c r="AE53" s="267"/>
      <c r="AF53" s="268"/>
      <c r="AG53" s="269"/>
    </row>
    <row r="54" spans="1:33" x14ac:dyDescent="0.25">
      <c r="A54" s="72">
        <f t="shared" si="2"/>
        <v>50</v>
      </c>
      <c r="B54" s="10"/>
      <c r="C54" s="8"/>
      <c r="D54" s="8"/>
      <c r="E54" s="254">
        <f>+E53+F54-N54</f>
        <v>0</v>
      </c>
      <c r="F54" s="249">
        <f t="shared" si="1"/>
        <v>0</v>
      </c>
      <c r="G54" s="9"/>
      <c r="H54" s="9"/>
      <c r="I54" s="9"/>
      <c r="J54" s="127"/>
      <c r="K54" s="267"/>
      <c r="L54" s="268"/>
      <c r="M54" s="269"/>
      <c r="N54" s="249">
        <f>SUM(O54:AG54)</f>
        <v>0</v>
      </c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127"/>
      <c r="AD54" s="127"/>
      <c r="AE54" s="267"/>
      <c r="AF54" s="268"/>
      <c r="AG54" s="269"/>
    </row>
    <row r="55" spans="1:33" x14ac:dyDescent="0.25">
      <c r="A55" s="72">
        <f t="shared" si="2"/>
        <v>51</v>
      </c>
      <c r="B55" s="10"/>
      <c r="C55" s="8"/>
      <c r="D55" s="8"/>
      <c r="E55" s="254">
        <f>+E54+F55-N55</f>
        <v>0</v>
      </c>
      <c r="F55" s="249">
        <f t="shared" si="1"/>
        <v>0</v>
      </c>
      <c r="G55" s="9"/>
      <c r="H55" s="9"/>
      <c r="I55" s="9"/>
      <c r="J55" s="127"/>
      <c r="K55" s="267"/>
      <c r="L55" s="268"/>
      <c r="M55" s="269"/>
      <c r="N55" s="249">
        <f>SUM(O55:AG55)</f>
        <v>0</v>
      </c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127"/>
      <c r="AD55" s="127"/>
      <c r="AE55" s="267"/>
      <c r="AF55" s="268"/>
      <c r="AG55" s="269"/>
    </row>
    <row r="56" spans="1:33" x14ac:dyDescent="0.25">
      <c r="A56" s="72">
        <f t="shared" si="2"/>
        <v>52</v>
      </c>
      <c r="B56" s="10"/>
      <c r="C56" s="8"/>
      <c r="D56" s="8"/>
      <c r="E56" s="254">
        <f>+E55+F56-N56</f>
        <v>0</v>
      </c>
      <c r="F56" s="249">
        <f t="shared" si="1"/>
        <v>0</v>
      </c>
      <c r="G56" s="9"/>
      <c r="H56" s="9"/>
      <c r="I56" s="9"/>
      <c r="J56" s="127"/>
      <c r="K56" s="267"/>
      <c r="L56" s="268"/>
      <c r="M56" s="269"/>
      <c r="N56" s="249">
        <f>SUM(O56:AG56)</f>
        <v>0</v>
      </c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127"/>
      <c r="AD56" s="127"/>
      <c r="AE56" s="267"/>
      <c r="AF56" s="268"/>
      <c r="AG56" s="269"/>
    </row>
    <row r="57" spans="1:33" x14ac:dyDescent="0.25">
      <c r="A57" s="72">
        <f t="shared" si="2"/>
        <v>53</v>
      </c>
      <c r="B57" s="10"/>
      <c r="C57" s="8"/>
      <c r="D57" s="8"/>
      <c r="E57" s="254">
        <f>+E56+F57-N57</f>
        <v>0</v>
      </c>
      <c r="F57" s="249">
        <f t="shared" si="1"/>
        <v>0</v>
      </c>
      <c r="G57" s="9"/>
      <c r="H57" s="9"/>
      <c r="I57" s="9"/>
      <c r="J57" s="127"/>
      <c r="K57" s="267"/>
      <c r="L57" s="268"/>
      <c r="M57" s="269"/>
      <c r="N57" s="249">
        <f>SUM(O57:AG57)</f>
        <v>0</v>
      </c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127"/>
      <c r="AD57" s="127"/>
      <c r="AE57" s="267"/>
      <c r="AF57" s="268"/>
      <c r="AG57" s="269"/>
    </row>
    <row r="58" spans="1:33" x14ac:dyDescent="0.25">
      <c r="A58" s="72">
        <f t="shared" si="2"/>
        <v>54</v>
      </c>
      <c r="B58" s="10"/>
      <c r="C58" s="8"/>
      <c r="D58" s="8"/>
      <c r="E58" s="254">
        <f>+E57+F58-N58</f>
        <v>0</v>
      </c>
      <c r="F58" s="249">
        <f t="shared" si="1"/>
        <v>0</v>
      </c>
      <c r="G58" s="9"/>
      <c r="H58" s="9"/>
      <c r="I58" s="9"/>
      <c r="J58" s="127"/>
      <c r="K58" s="267"/>
      <c r="L58" s="268"/>
      <c r="M58" s="269"/>
      <c r="N58" s="249">
        <f>SUM(O58:AG58)</f>
        <v>0</v>
      </c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127"/>
      <c r="AD58" s="127"/>
      <c r="AE58" s="267"/>
      <c r="AF58" s="268"/>
      <c r="AG58" s="269"/>
    </row>
    <row r="59" spans="1:33" x14ac:dyDescent="0.25">
      <c r="A59" s="72">
        <f t="shared" si="2"/>
        <v>55</v>
      </c>
      <c r="B59" s="10"/>
      <c r="C59" s="8"/>
      <c r="D59" s="8"/>
      <c r="E59" s="254">
        <f>+E58+F59-N59</f>
        <v>0</v>
      </c>
      <c r="F59" s="249">
        <f t="shared" si="1"/>
        <v>0</v>
      </c>
      <c r="G59" s="9"/>
      <c r="H59" s="9"/>
      <c r="I59" s="9"/>
      <c r="J59" s="127"/>
      <c r="K59" s="267"/>
      <c r="L59" s="268"/>
      <c r="M59" s="269"/>
      <c r="N59" s="249">
        <f>SUM(O59:AG59)</f>
        <v>0</v>
      </c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127"/>
      <c r="AD59" s="127"/>
      <c r="AE59" s="267"/>
      <c r="AF59" s="268"/>
      <c r="AG59" s="269"/>
    </row>
    <row r="60" spans="1:33" x14ac:dyDescent="0.25">
      <c r="A60" s="72">
        <f t="shared" si="2"/>
        <v>56</v>
      </c>
      <c r="B60" s="10"/>
      <c r="C60" s="8"/>
      <c r="D60" s="8"/>
      <c r="E60" s="254">
        <f>+E59+F60-N60</f>
        <v>0</v>
      </c>
      <c r="F60" s="249">
        <f t="shared" si="1"/>
        <v>0</v>
      </c>
      <c r="G60" s="9"/>
      <c r="H60" s="9"/>
      <c r="I60" s="9"/>
      <c r="J60" s="127"/>
      <c r="K60" s="267"/>
      <c r="L60" s="268"/>
      <c r="M60" s="269"/>
      <c r="N60" s="249">
        <f>SUM(O60:AG60)</f>
        <v>0</v>
      </c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127"/>
      <c r="AD60" s="127"/>
      <c r="AE60" s="267"/>
      <c r="AF60" s="268"/>
      <c r="AG60" s="269"/>
    </row>
    <row r="61" spans="1:33" x14ac:dyDescent="0.25">
      <c r="A61" s="72">
        <f t="shared" si="2"/>
        <v>57</v>
      </c>
      <c r="B61" s="10"/>
      <c r="C61" s="8"/>
      <c r="D61" s="8"/>
      <c r="E61" s="254">
        <f>+E60+F61-N61</f>
        <v>0</v>
      </c>
      <c r="F61" s="249">
        <f t="shared" si="1"/>
        <v>0</v>
      </c>
      <c r="G61" s="9"/>
      <c r="H61" s="9"/>
      <c r="I61" s="9"/>
      <c r="J61" s="127"/>
      <c r="K61" s="267"/>
      <c r="L61" s="268"/>
      <c r="M61" s="269"/>
      <c r="N61" s="249">
        <f>SUM(O61:AG61)</f>
        <v>0</v>
      </c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127"/>
      <c r="AD61" s="127"/>
      <c r="AE61" s="267"/>
      <c r="AF61" s="268"/>
      <c r="AG61" s="269"/>
    </row>
    <row r="62" spans="1:33" x14ac:dyDescent="0.25">
      <c r="A62" s="72">
        <f t="shared" si="2"/>
        <v>58</v>
      </c>
      <c r="B62" s="10"/>
      <c r="C62" s="8"/>
      <c r="D62" s="8"/>
      <c r="E62" s="254">
        <f>+E61+F62-N62</f>
        <v>0</v>
      </c>
      <c r="F62" s="249">
        <f t="shared" si="1"/>
        <v>0</v>
      </c>
      <c r="G62" s="9"/>
      <c r="H62" s="9"/>
      <c r="I62" s="9"/>
      <c r="J62" s="127"/>
      <c r="K62" s="267"/>
      <c r="L62" s="268"/>
      <c r="M62" s="269"/>
      <c r="N62" s="249">
        <f>SUM(O62:AG62)</f>
        <v>0</v>
      </c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127"/>
      <c r="AD62" s="127"/>
      <c r="AE62" s="267"/>
      <c r="AF62" s="268"/>
      <c r="AG62" s="269"/>
    </row>
    <row r="63" spans="1:33" x14ac:dyDescent="0.25">
      <c r="A63" s="72">
        <f t="shared" si="2"/>
        <v>59</v>
      </c>
      <c r="B63" s="10"/>
      <c r="C63" s="8"/>
      <c r="D63" s="8"/>
      <c r="E63" s="254">
        <f>+E62+F63-N63</f>
        <v>0</v>
      </c>
      <c r="F63" s="249">
        <f t="shared" si="1"/>
        <v>0</v>
      </c>
      <c r="G63" s="9"/>
      <c r="H63" s="9"/>
      <c r="I63" s="9"/>
      <c r="J63" s="127"/>
      <c r="K63" s="267"/>
      <c r="L63" s="268"/>
      <c r="M63" s="269"/>
      <c r="N63" s="249">
        <f>SUM(O63:AG63)</f>
        <v>0</v>
      </c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127"/>
      <c r="AD63" s="127"/>
      <c r="AE63" s="267"/>
      <c r="AF63" s="268"/>
      <c r="AG63" s="269"/>
    </row>
    <row r="64" spans="1:33" x14ac:dyDescent="0.25">
      <c r="A64" s="72">
        <f t="shared" si="2"/>
        <v>60</v>
      </c>
      <c r="B64" s="10"/>
      <c r="C64" s="8"/>
      <c r="D64" s="8"/>
      <c r="E64" s="254">
        <f>+E63+F64-N64</f>
        <v>0</v>
      </c>
      <c r="F64" s="249">
        <f t="shared" si="1"/>
        <v>0</v>
      </c>
      <c r="G64" s="9"/>
      <c r="H64" s="9"/>
      <c r="I64" s="9"/>
      <c r="J64" s="127"/>
      <c r="K64" s="267"/>
      <c r="L64" s="268"/>
      <c r="M64" s="269"/>
      <c r="N64" s="249">
        <f>SUM(O64:AG64)</f>
        <v>0</v>
      </c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127"/>
      <c r="AD64" s="127"/>
      <c r="AE64" s="267"/>
      <c r="AF64" s="268"/>
      <c r="AG64" s="269"/>
    </row>
    <row r="65" spans="1:33" x14ac:dyDescent="0.25">
      <c r="A65" s="72">
        <f t="shared" si="2"/>
        <v>61</v>
      </c>
      <c r="B65" s="10"/>
      <c r="C65" s="8"/>
      <c r="D65" s="8"/>
      <c r="E65" s="254">
        <f>+E64+F65-N65</f>
        <v>0</v>
      </c>
      <c r="F65" s="249">
        <f t="shared" si="1"/>
        <v>0</v>
      </c>
      <c r="G65" s="9"/>
      <c r="H65" s="9"/>
      <c r="I65" s="9"/>
      <c r="J65" s="127"/>
      <c r="K65" s="267"/>
      <c r="L65" s="268"/>
      <c r="M65" s="269"/>
      <c r="N65" s="249">
        <f>SUM(O65:AG65)</f>
        <v>0</v>
      </c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127"/>
      <c r="AD65" s="127"/>
      <c r="AE65" s="267"/>
      <c r="AF65" s="268"/>
      <c r="AG65" s="269"/>
    </row>
    <row r="66" spans="1:33" x14ac:dyDescent="0.25">
      <c r="A66" s="72">
        <f t="shared" si="2"/>
        <v>62</v>
      </c>
      <c r="B66" s="10"/>
      <c r="C66" s="8"/>
      <c r="D66" s="8"/>
      <c r="E66" s="254">
        <f>+E65+F66-N66</f>
        <v>0</v>
      </c>
      <c r="F66" s="249">
        <f t="shared" si="1"/>
        <v>0</v>
      </c>
      <c r="G66" s="9"/>
      <c r="H66" s="9"/>
      <c r="I66" s="9"/>
      <c r="J66" s="127"/>
      <c r="K66" s="267"/>
      <c r="L66" s="268"/>
      <c r="M66" s="269"/>
      <c r="N66" s="249">
        <f>SUM(O66:AG66)</f>
        <v>0</v>
      </c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127"/>
      <c r="AD66" s="127"/>
      <c r="AE66" s="267"/>
      <c r="AF66" s="268"/>
      <c r="AG66" s="269"/>
    </row>
    <row r="67" spans="1:33" x14ac:dyDescent="0.25">
      <c r="A67" s="72">
        <f t="shared" si="2"/>
        <v>63</v>
      </c>
      <c r="B67" s="10"/>
      <c r="C67" s="8"/>
      <c r="D67" s="8"/>
      <c r="E67" s="254">
        <f>+E66+F67-N67</f>
        <v>0</v>
      </c>
      <c r="F67" s="249">
        <f t="shared" si="1"/>
        <v>0</v>
      </c>
      <c r="G67" s="9"/>
      <c r="H67" s="9"/>
      <c r="I67" s="9"/>
      <c r="J67" s="127"/>
      <c r="K67" s="267"/>
      <c r="L67" s="268"/>
      <c r="M67" s="269"/>
      <c r="N67" s="249">
        <f>SUM(O67:AG67)</f>
        <v>0</v>
      </c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127"/>
      <c r="AD67" s="127"/>
      <c r="AE67" s="267"/>
      <c r="AF67" s="268"/>
      <c r="AG67" s="269"/>
    </row>
    <row r="68" spans="1:33" x14ac:dyDescent="0.25">
      <c r="A68" s="72">
        <f t="shared" si="2"/>
        <v>64</v>
      </c>
      <c r="B68" s="10"/>
      <c r="C68" s="8"/>
      <c r="D68" s="8"/>
      <c r="E68" s="254">
        <f>+E67+F68-N68</f>
        <v>0</v>
      </c>
      <c r="F68" s="249">
        <f t="shared" si="1"/>
        <v>0</v>
      </c>
      <c r="G68" s="9"/>
      <c r="H68" s="9"/>
      <c r="I68" s="9"/>
      <c r="J68" s="127"/>
      <c r="K68" s="267"/>
      <c r="L68" s="268"/>
      <c r="M68" s="269"/>
      <c r="N68" s="249">
        <f>SUM(O68:AG68)</f>
        <v>0</v>
      </c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127"/>
      <c r="AD68" s="127"/>
      <c r="AE68" s="267"/>
      <c r="AF68" s="268"/>
      <c r="AG68" s="269"/>
    </row>
    <row r="69" spans="1:33" x14ac:dyDescent="0.25">
      <c r="A69" s="72">
        <f t="shared" si="2"/>
        <v>65</v>
      </c>
      <c r="B69" s="10"/>
      <c r="C69" s="8"/>
      <c r="D69" s="8"/>
      <c r="E69" s="254">
        <f>+E68+F69-N69</f>
        <v>0</v>
      </c>
      <c r="F69" s="249">
        <f t="shared" si="1"/>
        <v>0</v>
      </c>
      <c r="G69" s="9"/>
      <c r="H69" s="9"/>
      <c r="I69" s="9"/>
      <c r="J69" s="127"/>
      <c r="K69" s="267"/>
      <c r="L69" s="268"/>
      <c r="M69" s="269"/>
      <c r="N69" s="249">
        <f>SUM(O69:AG69)</f>
        <v>0</v>
      </c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127"/>
      <c r="AD69" s="127"/>
      <c r="AE69" s="267"/>
      <c r="AF69" s="268"/>
      <c r="AG69" s="269"/>
    </row>
    <row r="70" spans="1:33" x14ac:dyDescent="0.25">
      <c r="A70" s="72">
        <f t="shared" si="2"/>
        <v>66</v>
      </c>
      <c r="B70" s="10"/>
      <c r="C70" s="8"/>
      <c r="D70" s="8"/>
      <c r="E70" s="254">
        <f>+E69+F70-N70</f>
        <v>0</v>
      </c>
      <c r="F70" s="249">
        <f t="shared" ref="F70:F104" si="3">SUM(G70:M70)</f>
        <v>0</v>
      </c>
      <c r="G70" s="9"/>
      <c r="H70" s="9"/>
      <c r="I70" s="9"/>
      <c r="J70" s="127"/>
      <c r="K70" s="267"/>
      <c r="L70" s="268"/>
      <c r="M70" s="269"/>
      <c r="N70" s="249">
        <f>SUM(O70:AG70)</f>
        <v>0</v>
      </c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127"/>
      <c r="AD70" s="127"/>
      <c r="AE70" s="267"/>
      <c r="AF70" s="268"/>
      <c r="AG70" s="269"/>
    </row>
    <row r="71" spans="1:33" x14ac:dyDescent="0.25">
      <c r="A71" s="72">
        <f t="shared" si="2"/>
        <v>67</v>
      </c>
      <c r="B71" s="10"/>
      <c r="C71" s="8"/>
      <c r="D71" s="8"/>
      <c r="E71" s="254">
        <f>+E70+F71-N71</f>
        <v>0</v>
      </c>
      <c r="F71" s="249">
        <f t="shared" si="3"/>
        <v>0</v>
      </c>
      <c r="G71" s="9"/>
      <c r="H71" s="9"/>
      <c r="I71" s="9"/>
      <c r="J71" s="127"/>
      <c r="K71" s="267"/>
      <c r="L71" s="268"/>
      <c r="M71" s="269"/>
      <c r="N71" s="249">
        <f>SUM(O71:AG71)</f>
        <v>0</v>
      </c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127"/>
      <c r="AD71" s="127"/>
      <c r="AE71" s="267"/>
      <c r="AF71" s="268"/>
      <c r="AG71" s="269"/>
    </row>
    <row r="72" spans="1:33" x14ac:dyDescent="0.25">
      <c r="A72" s="72">
        <f t="shared" si="2"/>
        <v>68</v>
      </c>
      <c r="B72" s="10"/>
      <c r="C72" s="8"/>
      <c r="D72" s="8"/>
      <c r="E72" s="254">
        <f>+E71+F72-N72</f>
        <v>0</v>
      </c>
      <c r="F72" s="249">
        <f t="shared" si="3"/>
        <v>0</v>
      </c>
      <c r="G72" s="9"/>
      <c r="H72" s="9"/>
      <c r="I72" s="9"/>
      <c r="J72" s="127"/>
      <c r="K72" s="267"/>
      <c r="L72" s="268"/>
      <c r="M72" s="269"/>
      <c r="N72" s="249">
        <f>SUM(O72:AG72)</f>
        <v>0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127"/>
      <c r="AD72" s="127"/>
      <c r="AE72" s="267"/>
      <c r="AF72" s="268"/>
      <c r="AG72" s="269"/>
    </row>
    <row r="73" spans="1:33" x14ac:dyDescent="0.25">
      <c r="A73" s="72">
        <f t="shared" si="2"/>
        <v>69</v>
      </c>
      <c r="B73" s="10"/>
      <c r="C73" s="8"/>
      <c r="D73" s="8"/>
      <c r="E73" s="254">
        <f>+E72+F73-N73</f>
        <v>0</v>
      </c>
      <c r="F73" s="249">
        <f t="shared" si="3"/>
        <v>0</v>
      </c>
      <c r="G73" s="9"/>
      <c r="H73" s="9"/>
      <c r="I73" s="9"/>
      <c r="J73" s="127"/>
      <c r="K73" s="267"/>
      <c r="L73" s="268"/>
      <c r="M73" s="269"/>
      <c r="N73" s="249">
        <f>SUM(O73:AG73)</f>
        <v>0</v>
      </c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127"/>
      <c r="AD73" s="127"/>
      <c r="AE73" s="267"/>
      <c r="AF73" s="268"/>
      <c r="AG73" s="269"/>
    </row>
    <row r="74" spans="1:33" x14ac:dyDescent="0.25">
      <c r="A74" s="72">
        <f t="shared" si="2"/>
        <v>70</v>
      </c>
      <c r="B74" s="10"/>
      <c r="C74" s="8"/>
      <c r="D74" s="8"/>
      <c r="E74" s="254">
        <f>+E73+F74-N74</f>
        <v>0</v>
      </c>
      <c r="F74" s="249">
        <f t="shared" si="3"/>
        <v>0</v>
      </c>
      <c r="G74" s="9"/>
      <c r="H74" s="9"/>
      <c r="I74" s="9"/>
      <c r="J74" s="127"/>
      <c r="K74" s="267"/>
      <c r="L74" s="268"/>
      <c r="M74" s="269"/>
      <c r="N74" s="249">
        <f>SUM(O74:AG74)</f>
        <v>0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127"/>
      <c r="AD74" s="127"/>
      <c r="AE74" s="267"/>
      <c r="AF74" s="268"/>
      <c r="AG74" s="269"/>
    </row>
    <row r="75" spans="1:33" x14ac:dyDescent="0.25">
      <c r="A75" s="72">
        <f t="shared" si="2"/>
        <v>71</v>
      </c>
      <c r="B75" s="10"/>
      <c r="C75" s="8"/>
      <c r="D75" s="8"/>
      <c r="E75" s="254">
        <f>+E74+F75-N75</f>
        <v>0</v>
      </c>
      <c r="F75" s="249">
        <f t="shared" si="3"/>
        <v>0</v>
      </c>
      <c r="G75" s="9"/>
      <c r="H75" s="9"/>
      <c r="I75" s="9"/>
      <c r="J75" s="127"/>
      <c r="K75" s="267"/>
      <c r="L75" s="268"/>
      <c r="M75" s="269"/>
      <c r="N75" s="249">
        <f>SUM(O75:AG75)</f>
        <v>0</v>
      </c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127"/>
      <c r="AD75" s="127"/>
      <c r="AE75" s="267"/>
      <c r="AF75" s="268"/>
      <c r="AG75" s="269"/>
    </row>
    <row r="76" spans="1:33" x14ac:dyDescent="0.25">
      <c r="A76" s="72">
        <f t="shared" si="2"/>
        <v>72</v>
      </c>
      <c r="B76" s="10"/>
      <c r="C76" s="8"/>
      <c r="D76" s="8"/>
      <c r="E76" s="254">
        <f>+E75+F76-N76</f>
        <v>0</v>
      </c>
      <c r="F76" s="249">
        <f t="shared" si="3"/>
        <v>0</v>
      </c>
      <c r="G76" s="9"/>
      <c r="H76" s="9"/>
      <c r="I76" s="9"/>
      <c r="J76" s="127"/>
      <c r="K76" s="267"/>
      <c r="L76" s="268"/>
      <c r="M76" s="269"/>
      <c r="N76" s="249">
        <f>SUM(O76:AG76)</f>
        <v>0</v>
      </c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127"/>
      <c r="AD76" s="127"/>
      <c r="AE76" s="267"/>
      <c r="AF76" s="268"/>
      <c r="AG76" s="269"/>
    </row>
    <row r="77" spans="1:33" x14ac:dyDescent="0.25">
      <c r="A77" s="72">
        <f t="shared" si="2"/>
        <v>73</v>
      </c>
      <c r="B77" s="10"/>
      <c r="C77" s="8"/>
      <c r="D77" s="8"/>
      <c r="E77" s="254">
        <f>+E76+F77-N77</f>
        <v>0</v>
      </c>
      <c r="F77" s="249">
        <f t="shared" si="3"/>
        <v>0</v>
      </c>
      <c r="G77" s="9"/>
      <c r="H77" s="9"/>
      <c r="I77" s="9"/>
      <c r="J77" s="127"/>
      <c r="K77" s="267"/>
      <c r="L77" s="268"/>
      <c r="M77" s="269"/>
      <c r="N77" s="249">
        <f>SUM(O77:AG77)</f>
        <v>0</v>
      </c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127"/>
      <c r="AD77" s="127"/>
      <c r="AE77" s="267"/>
      <c r="AF77" s="268"/>
      <c r="AG77" s="269"/>
    </row>
    <row r="78" spans="1:33" x14ac:dyDescent="0.25">
      <c r="A78" s="72">
        <f t="shared" si="2"/>
        <v>74</v>
      </c>
      <c r="B78" s="10"/>
      <c r="C78" s="8"/>
      <c r="D78" s="8"/>
      <c r="E78" s="254">
        <f>+E77+F78-N78</f>
        <v>0</v>
      </c>
      <c r="F78" s="249">
        <f t="shared" si="3"/>
        <v>0</v>
      </c>
      <c r="G78" s="9"/>
      <c r="H78" s="9"/>
      <c r="I78" s="9"/>
      <c r="J78" s="127"/>
      <c r="K78" s="267"/>
      <c r="L78" s="268"/>
      <c r="M78" s="269"/>
      <c r="N78" s="249">
        <f>SUM(O78:AG78)</f>
        <v>0</v>
      </c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127"/>
      <c r="AD78" s="127"/>
      <c r="AE78" s="267"/>
      <c r="AF78" s="268"/>
      <c r="AG78" s="269"/>
    </row>
    <row r="79" spans="1:33" x14ac:dyDescent="0.25">
      <c r="A79" s="72">
        <f t="shared" si="2"/>
        <v>75</v>
      </c>
      <c r="B79" s="10"/>
      <c r="C79" s="8"/>
      <c r="D79" s="8"/>
      <c r="E79" s="254">
        <f>+E78+F79-N79</f>
        <v>0</v>
      </c>
      <c r="F79" s="249">
        <f t="shared" si="3"/>
        <v>0</v>
      </c>
      <c r="G79" s="9"/>
      <c r="H79" s="9"/>
      <c r="I79" s="9"/>
      <c r="J79" s="127"/>
      <c r="K79" s="267"/>
      <c r="L79" s="268"/>
      <c r="M79" s="269"/>
      <c r="N79" s="249">
        <f>SUM(O79:AG79)</f>
        <v>0</v>
      </c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27"/>
      <c r="AD79" s="127"/>
      <c r="AE79" s="267"/>
      <c r="AF79" s="268"/>
      <c r="AG79" s="269"/>
    </row>
    <row r="80" spans="1:33" x14ac:dyDescent="0.25">
      <c r="A80" s="72">
        <f t="shared" si="2"/>
        <v>76</v>
      </c>
      <c r="B80" s="10"/>
      <c r="C80" s="8"/>
      <c r="D80" s="8"/>
      <c r="E80" s="254">
        <f>+E79+F80-N80</f>
        <v>0</v>
      </c>
      <c r="F80" s="249">
        <f t="shared" si="3"/>
        <v>0</v>
      </c>
      <c r="G80" s="9"/>
      <c r="H80" s="9"/>
      <c r="I80" s="9"/>
      <c r="J80" s="127"/>
      <c r="K80" s="267"/>
      <c r="L80" s="268"/>
      <c r="M80" s="269"/>
      <c r="N80" s="249">
        <f>SUM(O80:AG80)</f>
        <v>0</v>
      </c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127"/>
      <c r="AD80" s="127"/>
      <c r="AE80" s="267"/>
      <c r="AF80" s="268"/>
      <c r="AG80" s="269"/>
    </row>
    <row r="81" spans="1:33" x14ac:dyDescent="0.25">
      <c r="A81" s="72">
        <f t="shared" si="2"/>
        <v>77</v>
      </c>
      <c r="B81" s="10"/>
      <c r="C81" s="8"/>
      <c r="D81" s="8"/>
      <c r="E81" s="254">
        <f>+E80+F81-N81</f>
        <v>0</v>
      </c>
      <c r="F81" s="249">
        <f t="shared" si="3"/>
        <v>0</v>
      </c>
      <c r="G81" s="9"/>
      <c r="H81" s="9"/>
      <c r="I81" s="9"/>
      <c r="J81" s="127"/>
      <c r="K81" s="267"/>
      <c r="L81" s="268"/>
      <c r="M81" s="269"/>
      <c r="N81" s="249">
        <f>SUM(O81:AG81)</f>
        <v>0</v>
      </c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127"/>
      <c r="AD81" s="127"/>
      <c r="AE81" s="267"/>
      <c r="AF81" s="268"/>
      <c r="AG81" s="269"/>
    </row>
    <row r="82" spans="1:33" x14ac:dyDescent="0.25">
      <c r="A82" s="72">
        <f t="shared" si="2"/>
        <v>78</v>
      </c>
      <c r="B82" s="10"/>
      <c r="C82" s="8"/>
      <c r="D82" s="8"/>
      <c r="E82" s="254">
        <f>+E81+F82-N82</f>
        <v>0</v>
      </c>
      <c r="F82" s="249">
        <f t="shared" si="3"/>
        <v>0</v>
      </c>
      <c r="G82" s="9"/>
      <c r="H82" s="9"/>
      <c r="I82" s="9"/>
      <c r="J82" s="127"/>
      <c r="K82" s="267"/>
      <c r="L82" s="268"/>
      <c r="M82" s="269"/>
      <c r="N82" s="249">
        <f>SUM(O82:AG82)</f>
        <v>0</v>
      </c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127"/>
      <c r="AD82" s="127"/>
      <c r="AE82" s="267"/>
      <c r="AF82" s="268"/>
      <c r="AG82" s="269"/>
    </row>
    <row r="83" spans="1:33" x14ac:dyDescent="0.25">
      <c r="A83" s="72">
        <f t="shared" si="2"/>
        <v>79</v>
      </c>
      <c r="B83" s="10"/>
      <c r="C83" s="8"/>
      <c r="D83" s="8"/>
      <c r="E83" s="254">
        <f>+E82+F83-N83</f>
        <v>0</v>
      </c>
      <c r="F83" s="249">
        <f t="shared" si="3"/>
        <v>0</v>
      </c>
      <c r="G83" s="9"/>
      <c r="H83" s="9"/>
      <c r="I83" s="9"/>
      <c r="J83" s="127"/>
      <c r="K83" s="267"/>
      <c r="L83" s="268"/>
      <c r="M83" s="269"/>
      <c r="N83" s="249">
        <f>SUM(O83:AG83)</f>
        <v>0</v>
      </c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27"/>
      <c r="AD83" s="127"/>
      <c r="AE83" s="267"/>
      <c r="AF83" s="268"/>
      <c r="AG83" s="269"/>
    </row>
    <row r="84" spans="1:33" x14ac:dyDescent="0.25">
      <c r="A84" s="72">
        <f t="shared" si="2"/>
        <v>80</v>
      </c>
      <c r="B84" s="10"/>
      <c r="C84" s="8"/>
      <c r="D84" s="8"/>
      <c r="E84" s="254">
        <f>+E83+F84-N84</f>
        <v>0</v>
      </c>
      <c r="F84" s="249">
        <f t="shared" si="3"/>
        <v>0</v>
      </c>
      <c r="G84" s="9"/>
      <c r="H84" s="9"/>
      <c r="I84" s="9"/>
      <c r="J84" s="127"/>
      <c r="K84" s="267"/>
      <c r="L84" s="268"/>
      <c r="M84" s="269"/>
      <c r="N84" s="249">
        <f>SUM(O84:AG84)</f>
        <v>0</v>
      </c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127"/>
      <c r="AD84" s="127"/>
      <c r="AE84" s="267"/>
      <c r="AF84" s="268"/>
      <c r="AG84" s="269"/>
    </row>
    <row r="85" spans="1:33" x14ac:dyDescent="0.25">
      <c r="A85" s="72">
        <f t="shared" si="2"/>
        <v>81</v>
      </c>
      <c r="B85" s="10"/>
      <c r="C85" s="8"/>
      <c r="D85" s="8"/>
      <c r="E85" s="254">
        <f>+E84+F85-N85</f>
        <v>0</v>
      </c>
      <c r="F85" s="249">
        <f t="shared" si="3"/>
        <v>0</v>
      </c>
      <c r="G85" s="9"/>
      <c r="H85" s="9"/>
      <c r="I85" s="9"/>
      <c r="J85" s="127"/>
      <c r="K85" s="267"/>
      <c r="L85" s="268"/>
      <c r="M85" s="269"/>
      <c r="N85" s="249">
        <f>SUM(O85:AG85)</f>
        <v>0</v>
      </c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127"/>
      <c r="AD85" s="127"/>
      <c r="AE85" s="267"/>
      <c r="AF85" s="268"/>
      <c r="AG85" s="269"/>
    </row>
    <row r="86" spans="1:33" x14ac:dyDescent="0.25">
      <c r="A86" s="72">
        <f t="shared" si="2"/>
        <v>82</v>
      </c>
      <c r="B86" s="10"/>
      <c r="C86" s="8"/>
      <c r="D86" s="8"/>
      <c r="E86" s="254">
        <f>+E85+F86-N86</f>
        <v>0</v>
      </c>
      <c r="F86" s="249">
        <f t="shared" si="3"/>
        <v>0</v>
      </c>
      <c r="G86" s="9"/>
      <c r="H86" s="9"/>
      <c r="I86" s="9"/>
      <c r="J86" s="127"/>
      <c r="K86" s="267"/>
      <c r="L86" s="268"/>
      <c r="M86" s="269"/>
      <c r="N86" s="249">
        <f>SUM(O86:AG86)</f>
        <v>0</v>
      </c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127"/>
      <c r="AD86" s="127"/>
      <c r="AE86" s="267"/>
      <c r="AF86" s="268"/>
      <c r="AG86" s="269"/>
    </row>
    <row r="87" spans="1:33" x14ac:dyDescent="0.25">
      <c r="A87" s="72">
        <f t="shared" si="2"/>
        <v>83</v>
      </c>
      <c r="B87" s="10"/>
      <c r="C87" s="8"/>
      <c r="D87" s="8"/>
      <c r="E87" s="254">
        <f>+E86+F87-N87</f>
        <v>0</v>
      </c>
      <c r="F87" s="249">
        <f t="shared" si="3"/>
        <v>0</v>
      </c>
      <c r="G87" s="9"/>
      <c r="H87" s="9"/>
      <c r="I87" s="9"/>
      <c r="J87" s="127"/>
      <c r="K87" s="267"/>
      <c r="L87" s="268"/>
      <c r="M87" s="269"/>
      <c r="N87" s="249">
        <f>SUM(O87:AG87)</f>
        <v>0</v>
      </c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127"/>
      <c r="AD87" s="127"/>
      <c r="AE87" s="267"/>
      <c r="AF87" s="268"/>
      <c r="AG87" s="269"/>
    </row>
    <row r="88" spans="1:33" x14ac:dyDescent="0.25">
      <c r="A88" s="72">
        <f t="shared" si="2"/>
        <v>84</v>
      </c>
      <c r="B88" s="10"/>
      <c r="C88" s="8"/>
      <c r="D88" s="8"/>
      <c r="E88" s="254">
        <f>+E87+F88-N88</f>
        <v>0</v>
      </c>
      <c r="F88" s="249">
        <f t="shared" si="3"/>
        <v>0</v>
      </c>
      <c r="G88" s="9"/>
      <c r="H88" s="9"/>
      <c r="I88" s="9"/>
      <c r="J88" s="127"/>
      <c r="K88" s="267"/>
      <c r="L88" s="268"/>
      <c r="M88" s="269"/>
      <c r="N88" s="249">
        <f>SUM(O88:AG88)</f>
        <v>0</v>
      </c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127"/>
      <c r="AD88" s="127"/>
      <c r="AE88" s="267"/>
      <c r="AF88" s="268"/>
      <c r="AG88" s="269"/>
    </row>
    <row r="89" spans="1:33" x14ac:dyDescent="0.25">
      <c r="A89" s="72">
        <f t="shared" si="2"/>
        <v>85</v>
      </c>
      <c r="B89" s="10"/>
      <c r="C89" s="8"/>
      <c r="D89" s="8"/>
      <c r="E89" s="254">
        <f>+E88+F89-N89</f>
        <v>0</v>
      </c>
      <c r="F89" s="249">
        <f t="shared" si="3"/>
        <v>0</v>
      </c>
      <c r="G89" s="9"/>
      <c r="H89" s="9"/>
      <c r="I89" s="9"/>
      <c r="J89" s="127"/>
      <c r="K89" s="267"/>
      <c r="L89" s="268"/>
      <c r="M89" s="269"/>
      <c r="N89" s="249">
        <f>SUM(O89:AG89)</f>
        <v>0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127"/>
      <c r="AD89" s="127"/>
      <c r="AE89" s="267"/>
      <c r="AF89" s="268"/>
      <c r="AG89" s="269"/>
    </row>
    <row r="90" spans="1:33" x14ac:dyDescent="0.25">
      <c r="A90" s="72">
        <f t="shared" si="2"/>
        <v>86</v>
      </c>
      <c r="B90" s="10"/>
      <c r="C90" s="8"/>
      <c r="D90" s="8"/>
      <c r="E90" s="254">
        <f>+E89+F90-N90</f>
        <v>0</v>
      </c>
      <c r="F90" s="249">
        <f t="shared" si="3"/>
        <v>0</v>
      </c>
      <c r="G90" s="9"/>
      <c r="H90" s="9"/>
      <c r="I90" s="9"/>
      <c r="J90" s="127"/>
      <c r="K90" s="267"/>
      <c r="L90" s="268"/>
      <c r="M90" s="269"/>
      <c r="N90" s="249">
        <f>SUM(O90:AG90)</f>
        <v>0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127"/>
      <c r="AD90" s="127"/>
      <c r="AE90" s="267"/>
      <c r="AF90" s="268"/>
      <c r="AG90" s="269"/>
    </row>
    <row r="91" spans="1:33" x14ac:dyDescent="0.25">
      <c r="A91" s="72">
        <f t="shared" si="2"/>
        <v>87</v>
      </c>
      <c r="B91" s="10"/>
      <c r="C91" s="8"/>
      <c r="D91" s="8"/>
      <c r="E91" s="254">
        <f>+E90+F91-N91</f>
        <v>0</v>
      </c>
      <c r="F91" s="249">
        <f t="shared" si="3"/>
        <v>0</v>
      </c>
      <c r="G91" s="9"/>
      <c r="H91" s="9"/>
      <c r="I91" s="9"/>
      <c r="J91" s="127"/>
      <c r="K91" s="267"/>
      <c r="L91" s="268"/>
      <c r="M91" s="269"/>
      <c r="N91" s="249">
        <f>SUM(O91:AG91)</f>
        <v>0</v>
      </c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127"/>
      <c r="AD91" s="127"/>
      <c r="AE91" s="267"/>
      <c r="AF91" s="268"/>
      <c r="AG91" s="269"/>
    </row>
    <row r="92" spans="1:33" x14ac:dyDescent="0.25">
      <c r="A92" s="72">
        <f t="shared" si="2"/>
        <v>88</v>
      </c>
      <c r="B92" s="10"/>
      <c r="C92" s="8"/>
      <c r="D92" s="8"/>
      <c r="E92" s="254">
        <f>+E91+F92-N92</f>
        <v>0</v>
      </c>
      <c r="F92" s="249">
        <f t="shared" si="3"/>
        <v>0</v>
      </c>
      <c r="G92" s="9"/>
      <c r="H92" s="9"/>
      <c r="I92" s="9"/>
      <c r="J92" s="127"/>
      <c r="K92" s="267"/>
      <c r="L92" s="268"/>
      <c r="M92" s="269"/>
      <c r="N92" s="249">
        <f>SUM(O92:AG92)</f>
        <v>0</v>
      </c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127"/>
      <c r="AD92" s="127"/>
      <c r="AE92" s="267"/>
      <c r="AF92" s="268"/>
      <c r="AG92" s="269"/>
    </row>
    <row r="93" spans="1:33" x14ac:dyDescent="0.25">
      <c r="A93" s="72">
        <f t="shared" si="2"/>
        <v>89</v>
      </c>
      <c r="B93" s="10"/>
      <c r="C93" s="8"/>
      <c r="D93" s="8"/>
      <c r="E93" s="254">
        <f>+E92+F93-N93</f>
        <v>0</v>
      </c>
      <c r="F93" s="249">
        <f t="shared" si="3"/>
        <v>0</v>
      </c>
      <c r="G93" s="9"/>
      <c r="H93" s="9"/>
      <c r="I93" s="9"/>
      <c r="J93" s="127"/>
      <c r="K93" s="267"/>
      <c r="L93" s="268"/>
      <c r="M93" s="269"/>
      <c r="N93" s="249">
        <f>SUM(O93:AG93)</f>
        <v>0</v>
      </c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127"/>
      <c r="AD93" s="127"/>
      <c r="AE93" s="267"/>
      <c r="AF93" s="268"/>
      <c r="AG93" s="269"/>
    </row>
    <row r="94" spans="1:33" x14ac:dyDescent="0.25">
      <c r="A94" s="72">
        <f t="shared" si="2"/>
        <v>90</v>
      </c>
      <c r="B94" s="10"/>
      <c r="C94" s="8"/>
      <c r="D94" s="8"/>
      <c r="E94" s="254">
        <f>+E93+F94-N94</f>
        <v>0</v>
      </c>
      <c r="F94" s="249">
        <f t="shared" si="3"/>
        <v>0</v>
      </c>
      <c r="G94" s="9"/>
      <c r="H94" s="9"/>
      <c r="I94" s="9"/>
      <c r="J94" s="127"/>
      <c r="K94" s="267"/>
      <c r="L94" s="268"/>
      <c r="M94" s="269"/>
      <c r="N94" s="249">
        <f>SUM(O94:AG94)</f>
        <v>0</v>
      </c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127"/>
      <c r="AD94" s="127"/>
      <c r="AE94" s="267"/>
      <c r="AF94" s="268"/>
      <c r="AG94" s="269"/>
    </row>
    <row r="95" spans="1:33" x14ac:dyDescent="0.25">
      <c r="A95" s="72">
        <f t="shared" si="2"/>
        <v>91</v>
      </c>
      <c r="B95" s="10"/>
      <c r="C95" s="8"/>
      <c r="D95" s="8"/>
      <c r="E95" s="254">
        <f>+E94+F95-N95</f>
        <v>0</v>
      </c>
      <c r="F95" s="249">
        <f t="shared" si="3"/>
        <v>0</v>
      </c>
      <c r="G95" s="9"/>
      <c r="H95" s="9"/>
      <c r="I95" s="9"/>
      <c r="J95" s="127"/>
      <c r="K95" s="267"/>
      <c r="L95" s="268"/>
      <c r="M95" s="269"/>
      <c r="N95" s="249">
        <f>SUM(O95:AG95)</f>
        <v>0</v>
      </c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127"/>
      <c r="AD95" s="127"/>
      <c r="AE95" s="267"/>
      <c r="AF95" s="268"/>
      <c r="AG95" s="269"/>
    </row>
    <row r="96" spans="1:33" x14ac:dyDescent="0.25">
      <c r="A96" s="72">
        <f t="shared" si="2"/>
        <v>92</v>
      </c>
      <c r="B96" s="10"/>
      <c r="C96" s="8"/>
      <c r="D96" s="8"/>
      <c r="E96" s="254">
        <f>+E95+F96-N96</f>
        <v>0</v>
      </c>
      <c r="F96" s="249">
        <f t="shared" si="3"/>
        <v>0</v>
      </c>
      <c r="G96" s="9"/>
      <c r="H96" s="9"/>
      <c r="I96" s="9"/>
      <c r="J96" s="127"/>
      <c r="K96" s="267"/>
      <c r="L96" s="268"/>
      <c r="M96" s="269"/>
      <c r="N96" s="249">
        <f>SUM(O96:AG96)</f>
        <v>0</v>
      </c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127"/>
      <c r="AD96" s="127"/>
      <c r="AE96" s="267"/>
      <c r="AF96" s="268"/>
      <c r="AG96" s="269"/>
    </row>
    <row r="97" spans="1:33" x14ac:dyDescent="0.25">
      <c r="A97" s="72">
        <f t="shared" si="2"/>
        <v>93</v>
      </c>
      <c r="B97" s="10"/>
      <c r="C97" s="8"/>
      <c r="D97" s="8"/>
      <c r="E97" s="254">
        <f>+E96+F97-N97</f>
        <v>0</v>
      </c>
      <c r="F97" s="249">
        <f t="shared" si="3"/>
        <v>0</v>
      </c>
      <c r="G97" s="9"/>
      <c r="H97" s="9"/>
      <c r="I97" s="9"/>
      <c r="J97" s="127"/>
      <c r="K97" s="267"/>
      <c r="L97" s="268"/>
      <c r="M97" s="269"/>
      <c r="N97" s="249">
        <f>SUM(O97:AG97)</f>
        <v>0</v>
      </c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127"/>
      <c r="AD97" s="127"/>
      <c r="AE97" s="267"/>
      <c r="AF97" s="268"/>
      <c r="AG97" s="269"/>
    </row>
    <row r="98" spans="1:33" x14ac:dyDescent="0.25">
      <c r="A98" s="72">
        <f t="shared" si="2"/>
        <v>94</v>
      </c>
      <c r="B98" s="10"/>
      <c r="C98" s="8"/>
      <c r="D98" s="8"/>
      <c r="E98" s="254">
        <f>+E97+F98-N98</f>
        <v>0</v>
      </c>
      <c r="F98" s="249">
        <f t="shared" si="3"/>
        <v>0</v>
      </c>
      <c r="G98" s="9"/>
      <c r="H98" s="9"/>
      <c r="I98" s="9"/>
      <c r="J98" s="127"/>
      <c r="K98" s="267"/>
      <c r="L98" s="268"/>
      <c r="M98" s="269"/>
      <c r="N98" s="249">
        <f>SUM(O98:AG98)</f>
        <v>0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127"/>
      <c r="AD98" s="127"/>
      <c r="AE98" s="267"/>
      <c r="AF98" s="268"/>
      <c r="AG98" s="269"/>
    </row>
    <row r="99" spans="1:33" x14ac:dyDescent="0.25">
      <c r="A99" s="72">
        <f t="shared" si="2"/>
        <v>95</v>
      </c>
      <c r="B99" s="10"/>
      <c r="C99" s="8"/>
      <c r="D99" s="8"/>
      <c r="E99" s="254">
        <f>+E98+F99-N99</f>
        <v>0</v>
      </c>
      <c r="F99" s="249">
        <f t="shared" si="3"/>
        <v>0</v>
      </c>
      <c r="G99" s="9"/>
      <c r="H99" s="9"/>
      <c r="I99" s="9"/>
      <c r="J99" s="127"/>
      <c r="K99" s="267"/>
      <c r="L99" s="268"/>
      <c r="M99" s="269"/>
      <c r="N99" s="249">
        <f>SUM(O99:AG99)</f>
        <v>0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127"/>
      <c r="AD99" s="127"/>
      <c r="AE99" s="267"/>
      <c r="AF99" s="268"/>
      <c r="AG99" s="269"/>
    </row>
    <row r="100" spans="1:33" x14ac:dyDescent="0.25">
      <c r="A100" s="72">
        <f t="shared" si="2"/>
        <v>96</v>
      </c>
      <c r="B100" s="10"/>
      <c r="C100" s="8"/>
      <c r="D100" s="8"/>
      <c r="E100" s="254">
        <f>+E99+F100-N100</f>
        <v>0</v>
      </c>
      <c r="F100" s="249">
        <f t="shared" si="3"/>
        <v>0</v>
      </c>
      <c r="G100" s="9"/>
      <c r="H100" s="9"/>
      <c r="I100" s="9"/>
      <c r="J100" s="127"/>
      <c r="K100" s="267"/>
      <c r="L100" s="268"/>
      <c r="M100" s="269"/>
      <c r="N100" s="249">
        <f>SUM(O100:AG100)</f>
        <v>0</v>
      </c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127"/>
      <c r="AD100" s="127"/>
      <c r="AE100" s="267"/>
      <c r="AF100" s="268"/>
      <c r="AG100" s="269"/>
    </row>
    <row r="101" spans="1:33" x14ac:dyDescent="0.25">
      <c r="A101" s="72">
        <f t="shared" si="2"/>
        <v>97</v>
      </c>
      <c r="B101" s="10"/>
      <c r="C101" s="8"/>
      <c r="D101" s="8"/>
      <c r="E101" s="254">
        <f>+E100+F101-N101</f>
        <v>0</v>
      </c>
      <c r="F101" s="249">
        <f t="shared" si="3"/>
        <v>0</v>
      </c>
      <c r="G101" s="9"/>
      <c r="H101" s="9"/>
      <c r="I101" s="9"/>
      <c r="J101" s="127"/>
      <c r="K101" s="267"/>
      <c r="L101" s="268"/>
      <c r="M101" s="269"/>
      <c r="N101" s="249">
        <f>SUM(O101:AG101)</f>
        <v>0</v>
      </c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127"/>
      <c r="AD101" s="127"/>
      <c r="AE101" s="267"/>
      <c r="AF101" s="268"/>
      <c r="AG101" s="269"/>
    </row>
    <row r="102" spans="1:33" x14ac:dyDescent="0.25">
      <c r="A102" s="72">
        <f t="shared" si="2"/>
        <v>98</v>
      </c>
      <c r="B102" s="10"/>
      <c r="C102" s="8"/>
      <c r="D102" s="8"/>
      <c r="E102" s="254">
        <f>+E101+F102-N102</f>
        <v>0</v>
      </c>
      <c r="F102" s="249">
        <f t="shared" si="3"/>
        <v>0</v>
      </c>
      <c r="G102" s="9"/>
      <c r="H102" s="9"/>
      <c r="I102" s="9"/>
      <c r="J102" s="127"/>
      <c r="K102" s="267"/>
      <c r="L102" s="268"/>
      <c r="M102" s="269"/>
      <c r="N102" s="249">
        <f>SUM(O102:AG102)</f>
        <v>0</v>
      </c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127"/>
      <c r="AD102" s="127"/>
      <c r="AE102" s="267"/>
      <c r="AF102" s="268"/>
      <c r="AG102" s="269"/>
    </row>
    <row r="103" spans="1:33" x14ac:dyDescent="0.25">
      <c r="A103" s="72">
        <f t="shared" si="2"/>
        <v>99</v>
      </c>
      <c r="B103" s="10"/>
      <c r="C103" s="8"/>
      <c r="D103" s="8"/>
      <c r="E103" s="254">
        <f>+E102+F103-N103</f>
        <v>0</v>
      </c>
      <c r="F103" s="249">
        <f t="shared" si="3"/>
        <v>0</v>
      </c>
      <c r="G103" s="9"/>
      <c r="H103" s="9"/>
      <c r="I103" s="9"/>
      <c r="J103" s="127"/>
      <c r="K103" s="267"/>
      <c r="L103" s="268"/>
      <c r="M103" s="269"/>
      <c r="N103" s="249">
        <f>SUM(O103:AG103)</f>
        <v>0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127"/>
      <c r="AD103" s="127"/>
      <c r="AE103" s="267"/>
      <c r="AF103" s="268"/>
      <c r="AG103" s="269"/>
    </row>
    <row r="104" spans="1:33" ht="15.75" thickBot="1" x14ac:dyDescent="0.3">
      <c r="A104" s="221">
        <f t="shared" si="2"/>
        <v>100</v>
      </c>
      <c r="B104" s="222"/>
      <c r="C104" s="203"/>
      <c r="D104" s="203"/>
      <c r="E104" s="255">
        <f>+E103+F104-N104</f>
        <v>0</v>
      </c>
      <c r="F104" s="249">
        <f t="shared" si="3"/>
        <v>0</v>
      </c>
      <c r="G104" s="251"/>
      <c r="H104" s="251"/>
      <c r="I104" s="251"/>
      <c r="J104" s="259"/>
      <c r="K104" s="270"/>
      <c r="L104" s="271"/>
      <c r="M104" s="272"/>
      <c r="N104" s="250">
        <f>SUM(O104:AG104)</f>
        <v>0</v>
      </c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5"/>
      <c r="AD104" s="205"/>
      <c r="AE104" s="274"/>
      <c r="AF104" s="275"/>
      <c r="AG104" s="276"/>
    </row>
    <row r="105" spans="1:33" ht="16.5" thickTop="1" thickBot="1" x14ac:dyDescent="0.3">
      <c r="A105" s="223" t="s">
        <v>138</v>
      </c>
      <c r="B105" s="224"/>
      <c r="C105" s="224"/>
      <c r="D105" s="224"/>
      <c r="E105" s="225"/>
      <c r="F105" s="226">
        <f>SUM(F5:F104)</f>
        <v>0</v>
      </c>
      <c r="G105" s="226">
        <f>SUM(G5:G104)</f>
        <v>0</v>
      </c>
      <c r="H105" s="226">
        <f>SUM(H5:H104)</f>
        <v>0</v>
      </c>
      <c r="I105" s="226">
        <f>SUM(I5:I104)</f>
        <v>0</v>
      </c>
      <c r="J105" s="227">
        <f>SUM(J5:J104)</f>
        <v>0</v>
      </c>
      <c r="K105" s="228">
        <f>SUM(K5:K104)</f>
        <v>0</v>
      </c>
      <c r="L105" s="226">
        <f t="shared" ref="L105:M105" si="4">SUM(L5:L104)</f>
        <v>0</v>
      </c>
      <c r="M105" s="227">
        <f t="shared" si="4"/>
        <v>0</v>
      </c>
      <c r="N105" s="228">
        <f>SUM(N5:N104)</f>
        <v>0</v>
      </c>
      <c r="O105" s="226">
        <f t="shared" ref="O105:AG105" si="5">SUM(O5:O104)</f>
        <v>0</v>
      </c>
      <c r="P105" s="226">
        <f t="shared" si="5"/>
        <v>0</v>
      </c>
      <c r="Q105" s="226">
        <f t="shared" si="5"/>
        <v>0</v>
      </c>
      <c r="R105" s="226">
        <f t="shared" si="5"/>
        <v>0</v>
      </c>
      <c r="S105" s="226">
        <f t="shared" si="5"/>
        <v>0</v>
      </c>
      <c r="T105" s="226">
        <f t="shared" si="5"/>
        <v>0</v>
      </c>
      <c r="U105" s="226">
        <f t="shared" si="5"/>
        <v>0</v>
      </c>
      <c r="V105" s="226">
        <f t="shared" si="5"/>
        <v>0</v>
      </c>
      <c r="W105" s="226">
        <f t="shared" si="5"/>
        <v>0</v>
      </c>
      <c r="X105" s="226">
        <f t="shared" si="5"/>
        <v>0</v>
      </c>
      <c r="Y105" s="226">
        <f t="shared" si="5"/>
        <v>0</v>
      </c>
      <c r="Z105" s="226">
        <f t="shared" si="5"/>
        <v>0</v>
      </c>
      <c r="AA105" s="226">
        <f t="shared" si="5"/>
        <v>0</v>
      </c>
      <c r="AB105" s="226">
        <f t="shared" si="5"/>
        <v>0</v>
      </c>
      <c r="AC105" s="227">
        <f t="shared" si="5"/>
        <v>0</v>
      </c>
      <c r="AD105" s="227">
        <f>SUM(AD5:AD104)</f>
        <v>0</v>
      </c>
      <c r="AE105" s="228">
        <f>SUM(AE5:AE104)</f>
        <v>0</v>
      </c>
      <c r="AF105" s="226">
        <f>SUM(AF5:AF104)</f>
        <v>0</v>
      </c>
      <c r="AG105" s="229">
        <f t="shared" si="5"/>
        <v>0</v>
      </c>
    </row>
    <row r="106" spans="1:33" ht="15.75" thickTop="1" x14ac:dyDescent="0.25"/>
    <row r="107" spans="1:33" x14ac:dyDescent="0.25">
      <c r="F107" s="3"/>
      <c r="G107" s="3"/>
      <c r="H107" s="3"/>
      <c r="I107" s="3"/>
      <c r="J107" s="3"/>
      <c r="K107" s="3"/>
      <c r="L107" s="3"/>
      <c r="M107" s="3"/>
    </row>
  </sheetData>
  <sheetProtection algorithmName="SHA-512" hashValue="uqmvQ97ubr+1miQVv+WFYpIQQwrtYjEkI0/Aaz8zsD2+SdiocmzSEcW9Sa3ujWnA4iZsQPyFfZDo0nu35boqfw==" saltValue="zmVrmKGA7hIx6Smxt3qtIw==" spinCount="100000" sheet="1" selectLockedCells="1"/>
  <mergeCells count="6">
    <mergeCell ref="A4:D4"/>
    <mergeCell ref="A105:E105"/>
    <mergeCell ref="F2:J2"/>
    <mergeCell ref="K2:M2"/>
    <mergeCell ref="N2:AD2"/>
    <mergeCell ref="AE2:AG2"/>
  </mergeCells>
  <printOptions horizontalCentered="1" gridLines="1"/>
  <pageMargins left="0" right="0" top="0.74803149606299202" bottom="0.74803149606299202" header="0.31496062992126" footer="0.31496062992126"/>
  <pageSetup paperSize="5" scale="60" pageOrder="overThenDown" orientation="landscape" r:id="rId1"/>
  <rowBreaks count="1" manualBreakCount="1">
    <brk id="10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  <pageSetUpPr fitToPage="1"/>
  </sheetPr>
  <dimension ref="A1:Y41"/>
  <sheetViews>
    <sheetView workbookViewId="0">
      <selection activeCell="G5" sqref="G5"/>
    </sheetView>
  </sheetViews>
  <sheetFormatPr defaultColWidth="9.140625" defaultRowHeight="15" x14ac:dyDescent="0.25"/>
  <cols>
    <col min="1" max="1" width="35.5703125" customWidth="1"/>
    <col min="2" max="2" width="26.5703125" bestFit="1" customWidth="1"/>
    <col min="3" max="3" width="16.5703125" customWidth="1"/>
    <col min="4" max="4" width="5.42578125" customWidth="1"/>
    <col min="5" max="6" width="16.5703125" customWidth="1"/>
    <col min="7" max="7" width="12.140625" bestFit="1" customWidth="1"/>
  </cols>
  <sheetData>
    <row r="1" spans="1:25" ht="23.25" x14ac:dyDescent="0.35">
      <c r="A1" s="4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74" customFormat="1" ht="23.25" x14ac:dyDescent="0.35">
      <c r="A2" s="106" t="str">
        <f>'Legend - Légende'!A3</f>
        <v>LOCAL / LOCALE #</v>
      </c>
      <c r="B2" s="116">
        <f>'Legend - Légende'!B3</f>
        <v>0</v>
      </c>
      <c r="C2" s="7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25" x14ac:dyDescent="0.35">
      <c r="A3" s="4" t="s">
        <v>85</v>
      </c>
      <c r="B3" s="4"/>
      <c r="C3" s="4"/>
      <c r="D3" s="4"/>
      <c r="E3" s="117">
        <f>'Legend - Légende'!B5</f>
        <v>2026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5" spans="1:25" ht="28.35" customHeight="1" x14ac:dyDescent="0.25">
      <c r="B5" s="175" t="s">
        <v>91</v>
      </c>
      <c r="C5" s="177"/>
      <c r="D5" s="177"/>
      <c r="E5" s="177"/>
      <c r="F5" s="3"/>
      <c r="G5" s="17"/>
    </row>
    <row r="6" spans="1:25" x14ac:dyDescent="0.25">
      <c r="F6" s="3"/>
      <c r="G6" s="3"/>
    </row>
    <row r="7" spans="1:25" ht="30" x14ac:dyDescent="0.25">
      <c r="B7" s="175" t="s">
        <v>92</v>
      </c>
      <c r="C7" s="175"/>
      <c r="D7" s="75"/>
      <c r="E7" s="76" t="s">
        <v>95</v>
      </c>
      <c r="F7" s="77" t="s">
        <v>39</v>
      </c>
      <c r="G7" s="3"/>
    </row>
    <row r="8" spans="1:25" x14ac:dyDescent="0.25">
      <c r="B8" s="176" t="s">
        <v>40</v>
      </c>
      <c r="C8" s="176"/>
      <c r="D8" s="78"/>
      <c r="E8" s="11"/>
      <c r="F8" s="12"/>
      <c r="G8" s="3"/>
    </row>
    <row r="9" spans="1:25" x14ac:dyDescent="0.25">
      <c r="B9" s="176"/>
      <c r="C9" s="176"/>
      <c r="D9" s="78"/>
      <c r="E9" s="13"/>
      <c r="F9" s="14"/>
      <c r="G9" s="3"/>
    </row>
    <row r="10" spans="1:25" x14ac:dyDescent="0.25">
      <c r="B10" s="176"/>
      <c r="C10" s="176"/>
      <c r="D10" s="78"/>
      <c r="E10" s="13"/>
      <c r="F10" s="14"/>
      <c r="G10" s="3"/>
    </row>
    <row r="11" spans="1:25" x14ac:dyDescent="0.25">
      <c r="B11" s="176"/>
      <c r="C11" s="176"/>
      <c r="D11" s="78"/>
      <c r="E11" s="13"/>
      <c r="F11" s="14"/>
      <c r="G11" s="3"/>
    </row>
    <row r="12" spans="1:25" x14ac:dyDescent="0.25">
      <c r="B12" s="176"/>
      <c r="C12" s="176"/>
      <c r="D12" s="78"/>
      <c r="E12" s="13"/>
      <c r="F12" s="14"/>
      <c r="G12" s="3"/>
    </row>
    <row r="13" spans="1:25" x14ac:dyDescent="0.25">
      <c r="B13" s="176"/>
      <c r="C13" s="176"/>
      <c r="D13" s="78"/>
      <c r="E13" s="13"/>
      <c r="F13" s="14"/>
      <c r="G13" s="3"/>
    </row>
    <row r="14" spans="1:25" x14ac:dyDescent="0.25">
      <c r="B14" s="176"/>
      <c r="C14" s="176"/>
      <c r="D14" s="78"/>
      <c r="E14" s="13"/>
      <c r="F14" s="14"/>
      <c r="G14" s="3"/>
    </row>
    <row r="15" spans="1:25" x14ac:dyDescent="0.25">
      <c r="B15" s="176"/>
      <c r="C15" s="176"/>
      <c r="D15" s="78"/>
      <c r="E15" s="13"/>
      <c r="F15" s="14"/>
      <c r="G15" s="3"/>
    </row>
    <row r="16" spans="1:25" x14ac:dyDescent="0.25">
      <c r="B16" s="176"/>
      <c r="C16" s="176"/>
      <c r="D16" s="78"/>
      <c r="E16" s="13"/>
      <c r="F16" s="14"/>
      <c r="G16" s="3"/>
    </row>
    <row r="17" spans="2:7" x14ac:dyDescent="0.25">
      <c r="B17" s="176"/>
      <c r="C17" s="176"/>
      <c r="D17" s="78"/>
      <c r="E17" s="15"/>
      <c r="F17" s="16"/>
      <c r="G17" s="3"/>
    </row>
    <row r="18" spans="2:7" x14ac:dyDescent="0.25">
      <c r="F18" s="3">
        <f>SUM(F8:F17)</f>
        <v>0</v>
      </c>
      <c r="G18" s="3">
        <f>-F18</f>
        <v>0</v>
      </c>
    </row>
    <row r="19" spans="2:7" x14ac:dyDescent="0.25">
      <c r="F19" s="3"/>
      <c r="G19" s="3"/>
    </row>
    <row r="20" spans="2:7" ht="30" x14ac:dyDescent="0.25">
      <c r="B20" s="175" t="s">
        <v>93</v>
      </c>
      <c r="C20" s="175"/>
      <c r="D20" s="2"/>
      <c r="E20" s="79" t="s">
        <v>42</v>
      </c>
      <c r="F20" s="77" t="s">
        <v>39</v>
      </c>
      <c r="G20" s="3"/>
    </row>
    <row r="21" spans="2:7" x14ac:dyDescent="0.25">
      <c r="B21" s="176" t="s">
        <v>40</v>
      </c>
      <c r="C21" s="176"/>
      <c r="D21" s="78"/>
      <c r="E21" s="11"/>
      <c r="F21" s="12"/>
      <c r="G21" s="3"/>
    </row>
    <row r="22" spans="2:7" x14ac:dyDescent="0.25">
      <c r="B22" s="176"/>
      <c r="C22" s="176"/>
      <c r="D22" s="78"/>
      <c r="E22" s="13"/>
      <c r="F22" s="14"/>
      <c r="G22" s="3"/>
    </row>
    <row r="23" spans="2:7" x14ac:dyDescent="0.25">
      <c r="B23" s="176"/>
      <c r="C23" s="176"/>
      <c r="D23" s="78"/>
      <c r="E23" s="13"/>
      <c r="F23" s="14"/>
      <c r="G23" s="3"/>
    </row>
    <row r="24" spans="2:7" x14ac:dyDescent="0.25">
      <c r="B24" s="176"/>
      <c r="C24" s="176"/>
      <c r="D24" s="78"/>
      <c r="E24" s="13"/>
      <c r="F24" s="14"/>
      <c r="G24" s="3"/>
    </row>
    <row r="25" spans="2:7" x14ac:dyDescent="0.25">
      <c r="B25" s="176"/>
      <c r="C25" s="176"/>
      <c r="D25" s="78"/>
      <c r="E25" s="13"/>
      <c r="F25" s="14"/>
      <c r="G25" s="3"/>
    </row>
    <row r="26" spans="2:7" x14ac:dyDescent="0.25">
      <c r="B26" s="176"/>
      <c r="C26" s="176"/>
      <c r="D26" s="78"/>
      <c r="E26" s="13"/>
      <c r="F26" s="14"/>
      <c r="G26" s="3"/>
    </row>
    <row r="27" spans="2:7" x14ac:dyDescent="0.25">
      <c r="B27" s="176"/>
      <c r="C27" s="176"/>
      <c r="D27" s="78"/>
      <c r="E27" s="13"/>
      <c r="F27" s="14"/>
      <c r="G27" s="3"/>
    </row>
    <row r="28" spans="2:7" x14ac:dyDescent="0.25">
      <c r="B28" s="176"/>
      <c r="C28" s="176"/>
      <c r="D28" s="78"/>
      <c r="E28" s="15"/>
      <c r="F28" s="16"/>
      <c r="G28" s="3"/>
    </row>
    <row r="29" spans="2:7" x14ac:dyDescent="0.25">
      <c r="F29" s="3">
        <f>SUM(F21:F28)</f>
        <v>0</v>
      </c>
      <c r="G29" s="3">
        <f>+F29</f>
        <v>0</v>
      </c>
    </row>
    <row r="30" spans="2:7" x14ac:dyDescent="0.25">
      <c r="F30" s="3"/>
      <c r="G30" s="80"/>
    </row>
    <row r="31" spans="2:7" x14ac:dyDescent="0.25">
      <c r="F31" s="3"/>
      <c r="G31" s="3"/>
    </row>
    <row r="32" spans="2:7" ht="32.1" customHeight="1" thickBot="1" x14ac:dyDescent="0.3">
      <c r="B32" s="175" t="s">
        <v>43</v>
      </c>
      <c r="C32" s="175"/>
      <c r="D32" s="175"/>
      <c r="F32" s="3"/>
      <c r="G32" s="81">
        <f>+G5+G18+G29</f>
        <v>0</v>
      </c>
    </row>
    <row r="33" spans="1:7" ht="15.75" thickTop="1" x14ac:dyDescent="0.25">
      <c r="F33" s="3"/>
      <c r="G33" s="3"/>
    </row>
    <row r="34" spans="1:7" ht="33.6" customHeight="1" thickBot="1" x14ac:dyDescent="0.3">
      <c r="B34" s="175" t="s">
        <v>44</v>
      </c>
      <c r="C34" s="175"/>
      <c r="D34" s="175"/>
      <c r="F34" s="3"/>
      <c r="G34" s="81">
        <f>'1.0'!E104</f>
        <v>0</v>
      </c>
    </row>
    <row r="35" spans="1:7" ht="15.75" thickTop="1" x14ac:dyDescent="0.25">
      <c r="F35" s="3"/>
      <c r="G35" s="3"/>
    </row>
    <row r="36" spans="1:7" ht="30.6" customHeight="1" thickBot="1" x14ac:dyDescent="0.3">
      <c r="B36" s="175" t="s">
        <v>94</v>
      </c>
      <c r="C36" s="175"/>
      <c r="D36" s="175"/>
      <c r="E36" s="2"/>
      <c r="F36" s="71"/>
      <c r="G36" s="81">
        <f>+G32-G34</f>
        <v>0</v>
      </c>
    </row>
    <row r="37" spans="1:7" ht="15.75" thickTop="1" x14ac:dyDescent="0.25"/>
    <row r="40" spans="1:7" x14ac:dyDescent="0.25">
      <c r="A40" s="2"/>
    </row>
    <row r="41" spans="1:7" x14ac:dyDescent="0.25">
      <c r="A41" s="2"/>
      <c r="B41" s="2"/>
      <c r="F41" s="2"/>
    </row>
  </sheetData>
  <sheetProtection algorithmName="SHA-512" hashValue="ojK/PFB71m+0WP/2CwGPEOM/pxRu8u9W12tejvRTY0QQm8lUgehaVsIqE2o8o5l+ZZZB/3mLOknTpv2cFjCyag==" saltValue="y3FNKOwtj/lN3/DomCyC3g==" spinCount="100000" sheet="1" selectLockedCells="1"/>
  <mergeCells count="8">
    <mergeCell ref="B36:D36"/>
    <mergeCell ref="B8:C17"/>
    <mergeCell ref="B21:C28"/>
    <mergeCell ref="B7:C7"/>
    <mergeCell ref="B5:E5"/>
    <mergeCell ref="B20:C20"/>
    <mergeCell ref="B32:D32"/>
    <mergeCell ref="B34:D34"/>
  </mergeCells>
  <phoneticPr fontId="2" type="noConversion"/>
  <pageMargins left="0.70866141732283505" right="0.70866141732283505" top="0.74803149606299202" bottom="0.74803149606299202" header="0.31496062992126" footer="0.31496062992126"/>
  <pageSetup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39516-FBD2-4C04-AE75-480C4B8AE25E}">
  <sheetPr>
    <tabColor theme="6" tint="0.59999389629810485"/>
  </sheetPr>
  <dimension ref="A1:AG104"/>
  <sheetViews>
    <sheetView zoomScaleNormal="100" workbookViewId="0">
      <pane ySplit="3" topLeftCell="A4" activePane="bottomLeft" state="frozen"/>
      <selection pane="bottomLeft" activeCell="E4" sqref="E4"/>
    </sheetView>
  </sheetViews>
  <sheetFormatPr defaultColWidth="9.140625" defaultRowHeight="15" x14ac:dyDescent="0.25"/>
  <cols>
    <col min="1" max="1" width="3.42578125" customWidth="1"/>
    <col min="2" max="2" width="11.140625" customWidth="1"/>
    <col min="3" max="3" width="10.42578125" bestFit="1" customWidth="1"/>
    <col min="4" max="4" width="36" bestFit="1" customWidth="1"/>
    <col min="5" max="5" width="16.7109375" customWidth="1"/>
    <col min="6" max="6" width="17.5703125" bestFit="1" customWidth="1"/>
    <col min="7" max="7" width="12.140625" customWidth="1"/>
    <col min="8" max="8" width="15.85546875" bestFit="1" customWidth="1"/>
    <col min="9" max="10" width="10" customWidth="1"/>
    <col min="11" max="11" width="28.85546875" bestFit="1" customWidth="1"/>
    <col min="12" max="13" width="29.85546875" bestFit="1" customWidth="1"/>
    <col min="14" max="14" width="21.85546875" bestFit="1" customWidth="1"/>
    <col min="15" max="15" width="14.140625" bestFit="1" customWidth="1"/>
    <col min="16" max="16" width="18.42578125" bestFit="1" customWidth="1"/>
    <col min="17" max="17" width="24.140625" bestFit="1" customWidth="1"/>
    <col min="18" max="18" width="35.42578125" bestFit="1" customWidth="1"/>
    <col min="19" max="19" width="17.28515625" bestFit="1" customWidth="1"/>
    <col min="20" max="20" width="18.28515625" bestFit="1" customWidth="1"/>
    <col min="21" max="21" width="10" customWidth="1"/>
    <col min="22" max="22" width="14.42578125" customWidth="1"/>
    <col min="23" max="23" width="15.28515625" bestFit="1" customWidth="1"/>
    <col min="24" max="24" width="21.85546875" bestFit="1" customWidth="1"/>
    <col min="25" max="25" width="11.140625" customWidth="1"/>
    <col min="26" max="26" width="34.85546875" bestFit="1" customWidth="1"/>
    <col min="27" max="27" width="24.7109375" bestFit="1" customWidth="1"/>
    <col min="28" max="28" width="13.85546875" bestFit="1" customWidth="1"/>
    <col min="29" max="29" width="16.85546875" bestFit="1" customWidth="1"/>
    <col min="30" max="30" width="13.140625" customWidth="1"/>
    <col min="31" max="31" width="28.85546875" bestFit="1" customWidth="1"/>
    <col min="32" max="32" width="29" bestFit="1" customWidth="1"/>
    <col min="33" max="33" width="31.85546875" bestFit="1" customWidth="1"/>
  </cols>
  <sheetData>
    <row r="1" spans="1:33" ht="24" thickTop="1" x14ac:dyDescent="0.35">
      <c r="A1" s="145" t="s">
        <v>125</v>
      </c>
      <c r="B1" s="146"/>
      <c r="C1" s="146"/>
      <c r="D1" s="146"/>
      <c r="E1" s="146"/>
      <c r="F1" s="148" t="str">
        <f>'Legend - Légende'!A3</f>
        <v>LOCAL / LOCALE #</v>
      </c>
      <c r="G1" s="149"/>
      <c r="H1" s="266">
        <f>'Legend - Légende'!B3</f>
        <v>0</v>
      </c>
      <c r="I1" s="149"/>
      <c r="J1" s="149"/>
      <c r="K1" s="149"/>
      <c r="L1" s="266"/>
      <c r="M1" s="150"/>
      <c r="N1" s="148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50"/>
    </row>
    <row r="2" spans="1:33" ht="11.25" customHeight="1" x14ac:dyDescent="0.25">
      <c r="A2" s="84"/>
      <c r="B2" s="110"/>
      <c r="C2" s="110"/>
      <c r="D2" s="110"/>
      <c r="E2" s="110"/>
      <c r="F2" s="286" t="s">
        <v>145</v>
      </c>
      <c r="G2" s="287"/>
      <c r="H2" s="287"/>
      <c r="I2" s="287"/>
      <c r="J2" s="287"/>
      <c r="K2" s="286" t="s">
        <v>144</v>
      </c>
      <c r="L2" s="287"/>
      <c r="M2" s="288"/>
      <c r="N2" s="286" t="s">
        <v>142</v>
      </c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6" t="s">
        <v>144</v>
      </c>
      <c r="AF2" s="287"/>
      <c r="AG2" s="288"/>
    </row>
    <row r="3" spans="1:33" ht="32.25" customHeight="1" thickBot="1" x14ac:dyDescent="0.3">
      <c r="A3" s="125"/>
      <c r="B3" s="126" t="s">
        <v>16</v>
      </c>
      <c r="C3" s="126" t="s">
        <v>84</v>
      </c>
      <c r="D3" s="126" t="s">
        <v>5</v>
      </c>
      <c r="E3" s="147" t="s">
        <v>17</v>
      </c>
      <c r="F3" s="151" t="s">
        <v>7</v>
      </c>
      <c r="G3" s="126" t="s">
        <v>19</v>
      </c>
      <c r="H3" s="126" t="s">
        <v>20</v>
      </c>
      <c r="I3" s="126" t="s">
        <v>21</v>
      </c>
      <c r="J3" s="147" t="s">
        <v>14</v>
      </c>
      <c r="K3" s="151" t="s">
        <v>18</v>
      </c>
      <c r="L3" s="126" t="s">
        <v>8</v>
      </c>
      <c r="M3" s="152" t="s">
        <v>135</v>
      </c>
      <c r="N3" s="151" t="s">
        <v>11</v>
      </c>
      <c r="O3" s="126" t="s">
        <v>22</v>
      </c>
      <c r="P3" s="126" t="s">
        <v>23</v>
      </c>
      <c r="Q3" s="126" t="s">
        <v>24</v>
      </c>
      <c r="R3" s="126" t="s">
        <v>25</v>
      </c>
      <c r="S3" s="126" t="s">
        <v>26</v>
      </c>
      <c r="T3" s="126" t="s">
        <v>27</v>
      </c>
      <c r="U3" s="126" t="s">
        <v>28</v>
      </c>
      <c r="V3" s="126" t="s">
        <v>29</v>
      </c>
      <c r="W3" s="126" t="s">
        <v>30</v>
      </c>
      <c r="X3" s="126" t="s">
        <v>31</v>
      </c>
      <c r="Y3" s="126" t="s">
        <v>32</v>
      </c>
      <c r="Z3" s="126" t="s">
        <v>137</v>
      </c>
      <c r="AA3" s="126" t="s">
        <v>33</v>
      </c>
      <c r="AB3" s="126" t="s">
        <v>34</v>
      </c>
      <c r="AC3" s="126" t="s">
        <v>35</v>
      </c>
      <c r="AD3" s="147" t="s">
        <v>14</v>
      </c>
      <c r="AE3" s="151" t="s">
        <v>139</v>
      </c>
      <c r="AF3" s="126" t="s">
        <v>140</v>
      </c>
      <c r="AG3" s="152" t="s">
        <v>143</v>
      </c>
    </row>
    <row r="4" spans="1:33" ht="15.75" thickBot="1" x14ac:dyDescent="0.3">
      <c r="A4" s="121"/>
      <c r="B4" s="122"/>
      <c r="C4" s="123"/>
      <c r="D4" s="124" t="s">
        <v>15</v>
      </c>
      <c r="E4" s="252"/>
      <c r="F4" s="260"/>
      <c r="G4" s="219"/>
      <c r="H4" s="219"/>
      <c r="I4" s="219"/>
      <c r="J4" s="219"/>
      <c r="K4" s="260"/>
      <c r="L4" s="219"/>
      <c r="M4" s="220"/>
      <c r="N4" s="260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20"/>
      <c r="AE4" s="153"/>
      <c r="AF4" s="144"/>
      <c r="AG4" s="154"/>
    </row>
    <row r="5" spans="1:33" ht="15" customHeight="1" x14ac:dyDescent="0.25">
      <c r="A5" s="85">
        <v>1</v>
      </c>
      <c r="B5" s="10"/>
      <c r="C5" s="8"/>
      <c r="D5" s="8"/>
      <c r="E5" s="263">
        <f>+E4+F5-N5</f>
        <v>0</v>
      </c>
      <c r="F5" s="261">
        <f>SUM(G5:M5)</f>
        <v>0</v>
      </c>
      <c r="G5" s="9"/>
      <c r="H5" s="9"/>
      <c r="I5" s="9"/>
      <c r="J5" s="127"/>
      <c r="K5" s="267"/>
      <c r="L5" s="268"/>
      <c r="M5" s="269"/>
      <c r="N5" s="261">
        <f t="shared" ref="N5:N36" si="0">SUM(O5:AG5)</f>
        <v>0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27"/>
      <c r="AD5" s="127"/>
      <c r="AE5" s="267"/>
      <c r="AF5" s="268"/>
      <c r="AG5" s="269"/>
    </row>
    <row r="6" spans="1:33" ht="15" customHeight="1" x14ac:dyDescent="0.25">
      <c r="A6" s="85">
        <v>2</v>
      </c>
      <c r="B6" s="10"/>
      <c r="C6" s="8"/>
      <c r="D6" s="8"/>
      <c r="E6" s="264">
        <f>+E5+F6-N6</f>
        <v>0</v>
      </c>
      <c r="F6" s="261">
        <f t="shared" ref="F6:F54" si="1">SUM(G6:M6)</f>
        <v>0</v>
      </c>
      <c r="G6" s="9"/>
      <c r="H6" s="9"/>
      <c r="I6" s="9"/>
      <c r="J6" s="127"/>
      <c r="K6" s="267"/>
      <c r="L6" s="268"/>
      <c r="M6" s="269"/>
      <c r="N6" s="261">
        <f t="shared" si="0"/>
        <v>0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127"/>
      <c r="AD6" s="127"/>
      <c r="AE6" s="267"/>
      <c r="AF6" s="268"/>
      <c r="AG6" s="269"/>
    </row>
    <row r="7" spans="1:33" ht="15" customHeight="1" x14ac:dyDescent="0.25">
      <c r="A7" s="85">
        <v>3</v>
      </c>
      <c r="B7" s="10"/>
      <c r="C7" s="8"/>
      <c r="D7" s="8"/>
      <c r="E7" s="264">
        <f>+E6+F7-N7</f>
        <v>0</v>
      </c>
      <c r="F7" s="261">
        <f t="shared" si="1"/>
        <v>0</v>
      </c>
      <c r="G7" s="9"/>
      <c r="H7" s="9"/>
      <c r="I7" s="9"/>
      <c r="J7" s="127"/>
      <c r="K7" s="267"/>
      <c r="L7" s="268"/>
      <c r="M7" s="269"/>
      <c r="N7" s="261">
        <f t="shared" si="0"/>
        <v>0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127"/>
      <c r="AD7" s="127"/>
      <c r="AE7" s="267"/>
      <c r="AF7" s="268"/>
      <c r="AG7" s="269"/>
    </row>
    <row r="8" spans="1:33" ht="15" customHeight="1" x14ac:dyDescent="0.25">
      <c r="A8" s="85">
        <v>4</v>
      </c>
      <c r="B8" s="10"/>
      <c r="C8" s="8"/>
      <c r="D8" s="8"/>
      <c r="E8" s="264">
        <f>+E7+F8-N8</f>
        <v>0</v>
      </c>
      <c r="F8" s="261">
        <f t="shared" si="1"/>
        <v>0</v>
      </c>
      <c r="G8" s="9"/>
      <c r="H8" s="9"/>
      <c r="I8" s="9"/>
      <c r="J8" s="127"/>
      <c r="K8" s="267"/>
      <c r="L8" s="268"/>
      <c r="M8" s="269"/>
      <c r="N8" s="261">
        <f t="shared" si="0"/>
        <v>0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27"/>
      <c r="AD8" s="127"/>
      <c r="AE8" s="267"/>
      <c r="AF8" s="268"/>
      <c r="AG8" s="269"/>
    </row>
    <row r="9" spans="1:33" ht="15" customHeight="1" x14ac:dyDescent="0.25">
      <c r="A9" s="85">
        <v>5</v>
      </c>
      <c r="B9" s="10"/>
      <c r="C9" s="8"/>
      <c r="D9" s="8"/>
      <c r="E9" s="264">
        <f>+E8+F9-N9</f>
        <v>0</v>
      </c>
      <c r="F9" s="261">
        <f t="shared" si="1"/>
        <v>0</v>
      </c>
      <c r="G9" s="9"/>
      <c r="H9" s="9"/>
      <c r="I9" s="9"/>
      <c r="J9" s="127"/>
      <c r="K9" s="267"/>
      <c r="L9" s="268"/>
      <c r="M9" s="269"/>
      <c r="N9" s="261">
        <f t="shared" si="0"/>
        <v>0</v>
      </c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127"/>
      <c r="AD9" s="127"/>
      <c r="AE9" s="267"/>
      <c r="AF9" s="268"/>
      <c r="AG9" s="269"/>
    </row>
    <row r="10" spans="1:33" ht="15" customHeight="1" x14ac:dyDescent="0.25">
      <c r="A10" s="85">
        <v>6</v>
      </c>
      <c r="B10" s="10"/>
      <c r="C10" s="8"/>
      <c r="D10" s="8"/>
      <c r="E10" s="264">
        <f>+E9+F10-N10</f>
        <v>0</v>
      </c>
      <c r="F10" s="261">
        <f t="shared" si="1"/>
        <v>0</v>
      </c>
      <c r="G10" s="9"/>
      <c r="H10" s="9"/>
      <c r="I10" s="9"/>
      <c r="J10" s="127"/>
      <c r="K10" s="267"/>
      <c r="L10" s="268"/>
      <c r="M10" s="269"/>
      <c r="N10" s="261">
        <f t="shared" si="0"/>
        <v>0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127"/>
      <c r="AD10" s="127"/>
      <c r="AE10" s="267"/>
      <c r="AF10" s="268"/>
      <c r="AG10" s="269"/>
    </row>
    <row r="11" spans="1:33" ht="15" customHeight="1" x14ac:dyDescent="0.25">
      <c r="A11" s="85">
        <v>7</v>
      </c>
      <c r="B11" s="10"/>
      <c r="C11" s="8"/>
      <c r="D11" s="8"/>
      <c r="E11" s="264">
        <f>+E10+F11-N11</f>
        <v>0</v>
      </c>
      <c r="F11" s="261">
        <f t="shared" si="1"/>
        <v>0</v>
      </c>
      <c r="G11" s="9"/>
      <c r="H11" s="9"/>
      <c r="I11" s="9"/>
      <c r="J11" s="127"/>
      <c r="K11" s="267"/>
      <c r="L11" s="268"/>
      <c r="M11" s="269"/>
      <c r="N11" s="261">
        <f t="shared" si="0"/>
        <v>0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127"/>
      <c r="AD11" s="127"/>
      <c r="AE11" s="267"/>
      <c r="AF11" s="268"/>
      <c r="AG11" s="269"/>
    </row>
    <row r="12" spans="1:33" ht="15" customHeight="1" x14ac:dyDescent="0.25">
      <c r="A12" s="85">
        <v>8</v>
      </c>
      <c r="B12" s="10"/>
      <c r="C12" s="8"/>
      <c r="D12" s="8"/>
      <c r="E12" s="264">
        <f>+E11+F12-N12</f>
        <v>0</v>
      </c>
      <c r="F12" s="261">
        <f t="shared" si="1"/>
        <v>0</v>
      </c>
      <c r="G12" s="9"/>
      <c r="H12" s="9"/>
      <c r="I12" s="9"/>
      <c r="J12" s="127"/>
      <c r="K12" s="267"/>
      <c r="L12" s="268"/>
      <c r="M12" s="269"/>
      <c r="N12" s="261">
        <f t="shared" si="0"/>
        <v>0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127"/>
      <c r="AD12" s="127"/>
      <c r="AE12" s="267"/>
      <c r="AF12" s="268"/>
      <c r="AG12" s="269"/>
    </row>
    <row r="13" spans="1:33" ht="15" customHeight="1" x14ac:dyDescent="0.25">
      <c r="A13" s="85">
        <v>9</v>
      </c>
      <c r="B13" s="10"/>
      <c r="C13" s="8"/>
      <c r="D13" s="8"/>
      <c r="E13" s="264">
        <f>+E12+F13-N13</f>
        <v>0</v>
      </c>
      <c r="F13" s="261">
        <f t="shared" si="1"/>
        <v>0</v>
      </c>
      <c r="G13" s="9"/>
      <c r="H13" s="9"/>
      <c r="I13" s="9"/>
      <c r="J13" s="127"/>
      <c r="K13" s="267"/>
      <c r="L13" s="268"/>
      <c r="M13" s="269"/>
      <c r="N13" s="261">
        <f t="shared" si="0"/>
        <v>0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127"/>
      <c r="AD13" s="127"/>
      <c r="AE13" s="267"/>
      <c r="AF13" s="268"/>
      <c r="AG13" s="269"/>
    </row>
    <row r="14" spans="1:33" ht="15" customHeight="1" x14ac:dyDescent="0.25">
      <c r="A14" s="85">
        <v>10</v>
      </c>
      <c r="B14" s="10"/>
      <c r="C14" s="8"/>
      <c r="D14" s="8"/>
      <c r="E14" s="264">
        <f>+E13+F14-N14</f>
        <v>0</v>
      </c>
      <c r="F14" s="261">
        <f t="shared" si="1"/>
        <v>0</v>
      </c>
      <c r="G14" s="9"/>
      <c r="H14" s="9"/>
      <c r="I14" s="9"/>
      <c r="J14" s="127"/>
      <c r="K14" s="267"/>
      <c r="L14" s="268"/>
      <c r="M14" s="269"/>
      <c r="N14" s="261">
        <f t="shared" si="0"/>
        <v>0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127"/>
      <c r="AD14" s="127"/>
      <c r="AE14" s="267"/>
      <c r="AF14" s="268"/>
      <c r="AG14" s="269"/>
    </row>
    <row r="15" spans="1:33" ht="15" customHeight="1" x14ac:dyDescent="0.25">
      <c r="A15" s="85">
        <v>11</v>
      </c>
      <c r="B15" s="10"/>
      <c r="C15" s="8"/>
      <c r="D15" s="8"/>
      <c r="E15" s="264">
        <f>+E14+F15-N15</f>
        <v>0</v>
      </c>
      <c r="F15" s="261">
        <f t="shared" si="1"/>
        <v>0</v>
      </c>
      <c r="G15" s="9"/>
      <c r="H15" s="9"/>
      <c r="I15" s="9"/>
      <c r="J15" s="127"/>
      <c r="K15" s="267"/>
      <c r="L15" s="268"/>
      <c r="M15" s="269"/>
      <c r="N15" s="261">
        <f t="shared" si="0"/>
        <v>0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127"/>
      <c r="AD15" s="127"/>
      <c r="AE15" s="267"/>
      <c r="AF15" s="268"/>
      <c r="AG15" s="269"/>
    </row>
    <row r="16" spans="1:33" ht="15" customHeight="1" x14ac:dyDescent="0.25">
      <c r="A16" s="85">
        <v>12</v>
      </c>
      <c r="B16" s="10"/>
      <c r="C16" s="8"/>
      <c r="D16" s="8"/>
      <c r="E16" s="264">
        <f>+E15+F16-N16</f>
        <v>0</v>
      </c>
      <c r="F16" s="261">
        <f t="shared" si="1"/>
        <v>0</v>
      </c>
      <c r="G16" s="9"/>
      <c r="H16" s="9"/>
      <c r="I16" s="9"/>
      <c r="J16" s="127"/>
      <c r="K16" s="267"/>
      <c r="L16" s="268"/>
      <c r="M16" s="269"/>
      <c r="N16" s="261">
        <f t="shared" si="0"/>
        <v>0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127"/>
      <c r="AD16" s="127"/>
      <c r="AE16" s="267"/>
      <c r="AF16" s="268"/>
      <c r="AG16" s="269"/>
    </row>
    <row r="17" spans="1:33" ht="15" customHeight="1" x14ac:dyDescent="0.25">
      <c r="A17" s="85">
        <v>13</v>
      </c>
      <c r="B17" s="10"/>
      <c r="C17" s="8"/>
      <c r="D17" s="8"/>
      <c r="E17" s="264">
        <f>+E16+F17-N17</f>
        <v>0</v>
      </c>
      <c r="F17" s="261">
        <f t="shared" si="1"/>
        <v>0</v>
      </c>
      <c r="G17" s="9"/>
      <c r="H17" s="9"/>
      <c r="I17" s="9"/>
      <c r="J17" s="127"/>
      <c r="K17" s="267"/>
      <c r="L17" s="268"/>
      <c r="M17" s="269"/>
      <c r="N17" s="261">
        <f t="shared" si="0"/>
        <v>0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127"/>
      <c r="AD17" s="127"/>
      <c r="AE17" s="267"/>
      <c r="AF17" s="268"/>
      <c r="AG17" s="269"/>
    </row>
    <row r="18" spans="1:33" ht="15" customHeight="1" x14ac:dyDescent="0.25">
      <c r="A18" s="85">
        <v>14</v>
      </c>
      <c r="B18" s="10"/>
      <c r="C18" s="8"/>
      <c r="D18" s="8"/>
      <c r="E18" s="264">
        <f>+E17+F18-N18</f>
        <v>0</v>
      </c>
      <c r="F18" s="261">
        <f t="shared" si="1"/>
        <v>0</v>
      </c>
      <c r="G18" s="9"/>
      <c r="H18" s="9"/>
      <c r="I18" s="9"/>
      <c r="J18" s="127"/>
      <c r="K18" s="267"/>
      <c r="L18" s="268"/>
      <c r="M18" s="269"/>
      <c r="N18" s="261">
        <f t="shared" si="0"/>
        <v>0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127"/>
      <c r="AD18" s="127"/>
      <c r="AE18" s="267"/>
      <c r="AF18" s="268"/>
      <c r="AG18" s="269"/>
    </row>
    <row r="19" spans="1:33" ht="15" customHeight="1" x14ac:dyDescent="0.25">
      <c r="A19" s="85">
        <v>15</v>
      </c>
      <c r="B19" s="10"/>
      <c r="C19" s="8"/>
      <c r="D19" s="8"/>
      <c r="E19" s="264">
        <f>+E18+F19-N19</f>
        <v>0</v>
      </c>
      <c r="F19" s="261">
        <f t="shared" si="1"/>
        <v>0</v>
      </c>
      <c r="G19" s="9"/>
      <c r="H19" s="9"/>
      <c r="I19" s="9"/>
      <c r="J19" s="127"/>
      <c r="K19" s="267"/>
      <c r="L19" s="268"/>
      <c r="M19" s="269"/>
      <c r="N19" s="261">
        <f t="shared" si="0"/>
        <v>0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127"/>
      <c r="AD19" s="127"/>
      <c r="AE19" s="267"/>
      <c r="AF19" s="268"/>
      <c r="AG19" s="269"/>
    </row>
    <row r="20" spans="1:33" ht="15" customHeight="1" x14ac:dyDescent="0.25">
      <c r="A20" s="85">
        <v>16</v>
      </c>
      <c r="B20" s="10"/>
      <c r="C20" s="8"/>
      <c r="D20" s="8"/>
      <c r="E20" s="264">
        <f>+E19+F20-N20</f>
        <v>0</v>
      </c>
      <c r="F20" s="261">
        <f t="shared" si="1"/>
        <v>0</v>
      </c>
      <c r="G20" s="9"/>
      <c r="H20" s="9"/>
      <c r="I20" s="9"/>
      <c r="J20" s="127"/>
      <c r="K20" s="267"/>
      <c r="L20" s="268"/>
      <c r="M20" s="269"/>
      <c r="N20" s="261">
        <f t="shared" si="0"/>
        <v>0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127"/>
      <c r="AD20" s="127"/>
      <c r="AE20" s="267"/>
      <c r="AF20" s="268"/>
      <c r="AG20" s="269"/>
    </row>
    <row r="21" spans="1:33" ht="15" customHeight="1" x14ac:dyDescent="0.25">
      <c r="A21" s="85">
        <v>17</v>
      </c>
      <c r="B21" s="10"/>
      <c r="C21" s="8"/>
      <c r="D21" s="8"/>
      <c r="E21" s="264">
        <f>+E20+F21-N21</f>
        <v>0</v>
      </c>
      <c r="F21" s="261">
        <f t="shared" si="1"/>
        <v>0</v>
      </c>
      <c r="G21" s="9"/>
      <c r="H21" s="9"/>
      <c r="I21" s="9"/>
      <c r="J21" s="127"/>
      <c r="K21" s="267"/>
      <c r="L21" s="268"/>
      <c r="M21" s="269"/>
      <c r="N21" s="261">
        <f t="shared" si="0"/>
        <v>0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27"/>
      <c r="AD21" s="127"/>
      <c r="AE21" s="267"/>
      <c r="AF21" s="268"/>
      <c r="AG21" s="269"/>
    </row>
    <row r="22" spans="1:33" ht="15" customHeight="1" x14ac:dyDescent="0.25">
      <c r="A22" s="85">
        <v>18</v>
      </c>
      <c r="B22" s="10"/>
      <c r="C22" s="8"/>
      <c r="D22" s="8"/>
      <c r="E22" s="264">
        <f>+E21+F22-N22</f>
        <v>0</v>
      </c>
      <c r="F22" s="261">
        <f t="shared" si="1"/>
        <v>0</v>
      </c>
      <c r="G22" s="9"/>
      <c r="H22" s="9"/>
      <c r="I22" s="9"/>
      <c r="J22" s="127"/>
      <c r="K22" s="267"/>
      <c r="L22" s="268"/>
      <c r="M22" s="269"/>
      <c r="N22" s="261">
        <f t="shared" si="0"/>
        <v>0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127"/>
      <c r="AD22" s="127"/>
      <c r="AE22" s="267"/>
      <c r="AF22" s="268"/>
      <c r="AG22" s="269"/>
    </row>
    <row r="23" spans="1:33" ht="15" customHeight="1" x14ac:dyDescent="0.25">
      <c r="A23" s="85">
        <v>19</v>
      </c>
      <c r="B23" s="10"/>
      <c r="C23" s="8"/>
      <c r="D23" s="8"/>
      <c r="E23" s="264">
        <f>+E22+F23-N23</f>
        <v>0</v>
      </c>
      <c r="F23" s="261">
        <f t="shared" si="1"/>
        <v>0</v>
      </c>
      <c r="G23" s="9"/>
      <c r="H23" s="9"/>
      <c r="I23" s="9"/>
      <c r="J23" s="127"/>
      <c r="K23" s="267"/>
      <c r="L23" s="268"/>
      <c r="M23" s="269"/>
      <c r="N23" s="261">
        <f t="shared" si="0"/>
        <v>0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127"/>
      <c r="AD23" s="127"/>
      <c r="AE23" s="267"/>
      <c r="AF23" s="268"/>
      <c r="AG23" s="269"/>
    </row>
    <row r="24" spans="1:33" ht="15" customHeight="1" x14ac:dyDescent="0.25">
      <c r="A24" s="85">
        <v>20</v>
      </c>
      <c r="B24" s="10"/>
      <c r="C24" s="8"/>
      <c r="D24" s="8"/>
      <c r="E24" s="264">
        <f>+E23+F24-N24</f>
        <v>0</v>
      </c>
      <c r="F24" s="261">
        <f t="shared" si="1"/>
        <v>0</v>
      </c>
      <c r="G24" s="9"/>
      <c r="H24" s="9"/>
      <c r="I24" s="9"/>
      <c r="J24" s="127"/>
      <c r="K24" s="267"/>
      <c r="L24" s="268"/>
      <c r="M24" s="269"/>
      <c r="N24" s="261">
        <f t="shared" si="0"/>
        <v>0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127"/>
      <c r="AD24" s="127"/>
      <c r="AE24" s="267"/>
      <c r="AF24" s="268"/>
      <c r="AG24" s="269"/>
    </row>
    <row r="25" spans="1:33" ht="15" customHeight="1" x14ac:dyDescent="0.25">
      <c r="A25" s="85">
        <v>21</v>
      </c>
      <c r="B25" s="10"/>
      <c r="C25" s="8"/>
      <c r="D25" s="8"/>
      <c r="E25" s="264">
        <f>+E24+F25-N25</f>
        <v>0</v>
      </c>
      <c r="F25" s="261">
        <f t="shared" si="1"/>
        <v>0</v>
      </c>
      <c r="G25" s="9"/>
      <c r="H25" s="9"/>
      <c r="I25" s="9"/>
      <c r="J25" s="127"/>
      <c r="K25" s="267"/>
      <c r="L25" s="268"/>
      <c r="M25" s="269"/>
      <c r="N25" s="261">
        <f t="shared" si="0"/>
        <v>0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127"/>
      <c r="AD25" s="127"/>
      <c r="AE25" s="267"/>
      <c r="AF25" s="268"/>
      <c r="AG25" s="269"/>
    </row>
    <row r="26" spans="1:33" ht="15" customHeight="1" x14ac:dyDescent="0.25">
      <c r="A26" s="85">
        <v>22</v>
      </c>
      <c r="B26" s="10"/>
      <c r="C26" s="8"/>
      <c r="D26" s="8"/>
      <c r="E26" s="264">
        <f>+E25+F26-N26</f>
        <v>0</v>
      </c>
      <c r="F26" s="261">
        <f t="shared" si="1"/>
        <v>0</v>
      </c>
      <c r="G26" s="9"/>
      <c r="H26" s="9"/>
      <c r="I26" s="9"/>
      <c r="J26" s="127"/>
      <c r="K26" s="267"/>
      <c r="L26" s="268"/>
      <c r="M26" s="269"/>
      <c r="N26" s="261">
        <f t="shared" si="0"/>
        <v>0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127"/>
      <c r="AD26" s="127"/>
      <c r="AE26" s="267"/>
      <c r="AF26" s="268"/>
      <c r="AG26" s="269"/>
    </row>
    <row r="27" spans="1:33" ht="15" customHeight="1" x14ac:dyDescent="0.25">
      <c r="A27" s="85">
        <v>23</v>
      </c>
      <c r="B27" s="10"/>
      <c r="C27" s="8"/>
      <c r="D27" s="8"/>
      <c r="E27" s="264">
        <f>+E26+F27-N27</f>
        <v>0</v>
      </c>
      <c r="F27" s="261">
        <f t="shared" si="1"/>
        <v>0</v>
      </c>
      <c r="G27" s="9"/>
      <c r="H27" s="9"/>
      <c r="I27" s="9"/>
      <c r="J27" s="127"/>
      <c r="K27" s="267"/>
      <c r="L27" s="268"/>
      <c r="M27" s="269"/>
      <c r="N27" s="261">
        <f t="shared" si="0"/>
        <v>0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127"/>
      <c r="AD27" s="127"/>
      <c r="AE27" s="267"/>
      <c r="AF27" s="268"/>
      <c r="AG27" s="269"/>
    </row>
    <row r="28" spans="1:33" ht="15" customHeight="1" x14ac:dyDescent="0.25">
      <c r="A28" s="85">
        <v>24</v>
      </c>
      <c r="B28" s="10"/>
      <c r="C28" s="8"/>
      <c r="D28" s="8"/>
      <c r="E28" s="264">
        <f>+E27+F28-N28</f>
        <v>0</v>
      </c>
      <c r="F28" s="261">
        <f t="shared" si="1"/>
        <v>0</v>
      </c>
      <c r="G28" s="9"/>
      <c r="H28" s="9"/>
      <c r="I28" s="9"/>
      <c r="J28" s="127"/>
      <c r="K28" s="267"/>
      <c r="L28" s="268"/>
      <c r="M28" s="269"/>
      <c r="N28" s="261">
        <f t="shared" si="0"/>
        <v>0</v>
      </c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127"/>
      <c r="AD28" s="127"/>
      <c r="AE28" s="267"/>
      <c r="AF28" s="268"/>
      <c r="AG28" s="269"/>
    </row>
    <row r="29" spans="1:33" ht="15" customHeight="1" x14ac:dyDescent="0.25">
      <c r="A29" s="85">
        <v>25</v>
      </c>
      <c r="B29" s="10"/>
      <c r="C29" s="8"/>
      <c r="D29" s="8"/>
      <c r="E29" s="264">
        <f>+E28+F29-N29</f>
        <v>0</v>
      </c>
      <c r="F29" s="261">
        <f t="shared" si="1"/>
        <v>0</v>
      </c>
      <c r="G29" s="9"/>
      <c r="H29" s="9"/>
      <c r="I29" s="9"/>
      <c r="J29" s="127"/>
      <c r="K29" s="267"/>
      <c r="L29" s="268"/>
      <c r="M29" s="269"/>
      <c r="N29" s="261">
        <f t="shared" si="0"/>
        <v>0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127"/>
      <c r="AD29" s="127"/>
      <c r="AE29" s="267"/>
      <c r="AF29" s="268"/>
      <c r="AG29" s="269"/>
    </row>
    <row r="30" spans="1:33" ht="15" customHeight="1" x14ac:dyDescent="0.25">
      <c r="A30" s="85">
        <v>26</v>
      </c>
      <c r="B30" s="10"/>
      <c r="C30" s="8"/>
      <c r="D30" s="8"/>
      <c r="E30" s="264">
        <f>+E29+F30-N30</f>
        <v>0</v>
      </c>
      <c r="F30" s="261">
        <f t="shared" si="1"/>
        <v>0</v>
      </c>
      <c r="G30" s="9"/>
      <c r="H30" s="9"/>
      <c r="I30" s="9"/>
      <c r="J30" s="127"/>
      <c r="K30" s="267"/>
      <c r="L30" s="268"/>
      <c r="M30" s="269"/>
      <c r="N30" s="261">
        <f t="shared" si="0"/>
        <v>0</v>
      </c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127"/>
      <c r="AD30" s="127"/>
      <c r="AE30" s="267"/>
      <c r="AF30" s="268"/>
      <c r="AG30" s="269"/>
    </row>
    <row r="31" spans="1:33" ht="15" customHeight="1" x14ac:dyDescent="0.25">
      <c r="A31" s="85">
        <v>27</v>
      </c>
      <c r="B31" s="10"/>
      <c r="C31" s="8"/>
      <c r="D31" s="8"/>
      <c r="E31" s="264">
        <f>+E30+F31-N31</f>
        <v>0</v>
      </c>
      <c r="F31" s="261">
        <f t="shared" si="1"/>
        <v>0</v>
      </c>
      <c r="G31" s="9"/>
      <c r="H31" s="9"/>
      <c r="I31" s="9"/>
      <c r="J31" s="127"/>
      <c r="K31" s="267"/>
      <c r="L31" s="268"/>
      <c r="M31" s="269"/>
      <c r="N31" s="261">
        <f t="shared" si="0"/>
        <v>0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127"/>
      <c r="AD31" s="127"/>
      <c r="AE31" s="267"/>
      <c r="AF31" s="268"/>
      <c r="AG31" s="269"/>
    </row>
    <row r="32" spans="1:33" ht="15" customHeight="1" x14ac:dyDescent="0.25">
      <c r="A32" s="85">
        <v>28</v>
      </c>
      <c r="B32" s="10"/>
      <c r="C32" s="8"/>
      <c r="D32" s="8"/>
      <c r="E32" s="264">
        <f>+E31+F32-N32</f>
        <v>0</v>
      </c>
      <c r="F32" s="261">
        <f t="shared" si="1"/>
        <v>0</v>
      </c>
      <c r="G32" s="9"/>
      <c r="H32" s="9"/>
      <c r="I32" s="9"/>
      <c r="J32" s="127"/>
      <c r="K32" s="267"/>
      <c r="L32" s="268"/>
      <c r="M32" s="269"/>
      <c r="N32" s="261">
        <f t="shared" si="0"/>
        <v>0</v>
      </c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127"/>
      <c r="AD32" s="127"/>
      <c r="AE32" s="267"/>
      <c r="AF32" s="268"/>
      <c r="AG32" s="269"/>
    </row>
    <row r="33" spans="1:33" ht="15" customHeight="1" x14ac:dyDescent="0.25">
      <c r="A33" s="85">
        <v>29</v>
      </c>
      <c r="B33" s="10"/>
      <c r="C33" s="8"/>
      <c r="D33" s="8"/>
      <c r="E33" s="264">
        <f>+E32+F33-N33</f>
        <v>0</v>
      </c>
      <c r="F33" s="261">
        <f t="shared" si="1"/>
        <v>0</v>
      </c>
      <c r="G33" s="9"/>
      <c r="H33" s="9"/>
      <c r="I33" s="9"/>
      <c r="J33" s="127"/>
      <c r="K33" s="267"/>
      <c r="L33" s="268"/>
      <c r="M33" s="269"/>
      <c r="N33" s="261">
        <f t="shared" si="0"/>
        <v>0</v>
      </c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27"/>
      <c r="AD33" s="127"/>
      <c r="AE33" s="267"/>
      <c r="AF33" s="268"/>
      <c r="AG33" s="269"/>
    </row>
    <row r="34" spans="1:33" ht="15" customHeight="1" x14ac:dyDescent="0.25">
      <c r="A34" s="85">
        <v>30</v>
      </c>
      <c r="B34" s="10"/>
      <c r="C34" s="8"/>
      <c r="D34" s="8"/>
      <c r="E34" s="264">
        <f>+E33+F34-N34</f>
        <v>0</v>
      </c>
      <c r="F34" s="261">
        <f t="shared" si="1"/>
        <v>0</v>
      </c>
      <c r="G34" s="9"/>
      <c r="H34" s="9"/>
      <c r="I34" s="9"/>
      <c r="J34" s="127"/>
      <c r="K34" s="267"/>
      <c r="L34" s="268"/>
      <c r="M34" s="269"/>
      <c r="N34" s="261">
        <f t="shared" si="0"/>
        <v>0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127"/>
      <c r="AD34" s="127"/>
      <c r="AE34" s="267"/>
      <c r="AF34" s="268"/>
      <c r="AG34" s="269"/>
    </row>
    <row r="35" spans="1:33" ht="15" customHeight="1" x14ac:dyDescent="0.25">
      <c r="A35" s="85">
        <v>31</v>
      </c>
      <c r="B35" s="10"/>
      <c r="C35" s="8"/>
      <c r="D35" s="8"/>
      <c r="E35" s="264">
        <f>+E34+F35-N35</f>
        <v>0</v>
      </c>
      <c r="F35" s="261">
        <f t="shared" si="1"/>
        <v>0</v>
      </c>
      <c r="G35" s="9"/>
      <c r="H35" s="9"/>
      <c r="I35" s="9"/>
      <c r="J35" s="127"/>
      <c r="K35" s="267"/>
      <c r="L35" s="268"/>
      <c r="M35" s="269"/>
      <c r="N35" s="261">
        <f t="shared" si="0"/>
        <v>0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127"/>
      <c r="AD35" s="127"/>
      <c r="AE35" s="267"/>
      <c r="AF35" s="268"/>
      <c r="AG35" s="269"/>
    </row>
    <row r="36" spans="1:33" ht="15" customHeight="1" x14ac:dyDescent="0.25">
      <c r="A36" s="85">
        <v>32</v>
      </c>
      <c r="B36" s="10"/>
      <c r="C36" s="8"/>
      <c r="D36" s="8"/>
      <c r="E36" s="264">
        <f>+E35+F36-N36</f>
        <v>0</v>
      </c>
      <c r="F36" s="261">
        <f t="shared" si="1"/>
        <v>0</v>
      </c>
      <c r="G36" s="9"/>
      <c r="H36" s="9"/>
      <c r="I36" s="9"/>
      <c r="J36" s="127"/>
      <c r="K36" s="267"/>
      <c r="L36" s="268"/>
      <c r="M36" s="269"/>
      <c r="N36" s="261">
        <f t="shared" si="0"/>
        <v>0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127"/>
      <c r="AD36" s="127"/>
      <c r="AE36" s="267"/>
      <c r="AF36" s="268"/>
      <c r="AG36" s="269"/>
    </row>
    <row r="37" spans="1:33" ht="15" customHeight="1" x14ac:dyDescent="0.25">
      <c r="A37" s="85">
        <v>33</v>
      </c>
      <c r="B37" s="10"/>
      <c r="C37" s="8"/>
      <c r="D37" s="8"/>
      <c r="E37" s="264">
        <f>+E36+F37-N37</f>
        <v>0</v>
      </c>
      <c r="F37" s="261">
        <f t="shared" si="1"/>
        <v>0</v>
      </c>
      <c r="G37" s="9"/>
      <c r="H37" s="9"/>
      <c r="I37" s="9"/>
      <c r="J37" s="127"/>
      <c r="K37" s="267"/>
      <c r="L37" s="268"/>
      <c r="M37" s="269"/>
      <c r="N37" s="261">
        <f>SUM(O37:AG37)</f>
        <v>0</v>
      </c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127"/>
      <c r="AD37" s="127"/>
      <c r="AE37" s="267"/>
      <c r="AF37" s="268"/>
      <c r="AG37" s="269"/>
    </row>
    <row r="38" spans="1:33" ht="15" customHeight="1" x14ac:dyDescent="0.25">
      <c r="A38" s="85">
        <v>34</v>
      </c>
      <c r="B38" s="10"/>
      <c r="C38" s="8"/>
      <c r="D38" s="8"/>
      <c r="E38" s="264">
        <f>+E37+F38-N38</f>
        <v>0</v>
      </c>
      <c r="F38" s="261">
        <f t="shared" si="1"/>
        <v>0</v>
      </c>
      <c r="G38" s="9"/>
      <c r="H38" s="9"/>
      <c r="I38" s="9"/>
      <c r="J38" s="127"/>
      <c r="K38" s="267"/>
      <c r="L38" s="268"/>
      <c r="M38" s="269"/>
      <c r="N38" s="261">
        <f>SUM(O38:AG38)</f>
        <v>0</v>
      </c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127"/>
      <c r="AD38" s="127"/>
      <c r="AE38" s="267"/>
      <c r="AF38" s="268"/>
      <c r="AG38" s="269"/>
    </row>
    <row r="39" spans="1:33" ht="15" customHeight="1" x14ac:dyDescent="0.25">
      <c r="A39" s="85">
        <v>35</v>
      </c>
      <c r="B39" s="10"/>
      <c r="C39" s="8"/>
      <c r="D39" s="8"/>
      <c r="E39" s="264">
        <f>+E38+F39-N39</f>
        <v>0</v>
      </c>
      <c r="F39" s="261">
        <f t="shared" si="1"/>
        <v>0</v>
      </c>
      <c r="G39" s="9"/>
      <c r="H39" s="9"/>
      <c r="I39" s="9"/>
      <c r="J39" s="127"/>
      <c r="K39" s="267"/>
      <c r="L39" s="268"/>
      <c r="M39" s="269"/>
      <c r="N39" s="261">
        <f>SUM(O39:AG39)</f>
        <v>0</v>
      </c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127"/>
      <c r="AD39" s="127"/>
      <c r="AE39" s="267"/>
      <c r="AF39" s="268"/>
      <c r="AG39" s="269"/>
    </row>
    <row r="40" spans="1:33" ht="15" customHeight="1" x14ac:dyDescent="0.25">
      <c r="A40" s="85">
        <v>36</v>
      </c>
      <c r="B40" s="10"/>
      <c r="C40" s="8"/>
      <c r="D40" s="8"/>
      <c r="E40" s="264">
        <f>+E39+F40-N40</f>
        <v>0</v>
      </c>
      <c r="F40" s="261">
        <f t="shared" si="1"/>
        <v>0</v>
      </c>
      <c r="G40" s="9"/>
      <c r="H40" s="9"/>
      <c r="I40" s="9"/>
      <c r="J40" s="127"/>
      <c r="K40" s="267"/>
      <c r="L40" s="268"/>
      <c r="M40" s="269"/>
      <c r="N40" s="261">
        <f>SUM(O40:AG40)</f>
        <v>0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127"/>
      <c r="AD40" s="127"/>
      <c r="AE40" s="267"/>
      <c r="AF40" s="268"/>
      <c r="AG40" s="269"/>
    </row>
    <row r="41" spans="1:33" ht="15" customHeight="1" x14ac:dyDescent="0.25">
      <c r="A41" s="85">
        <v>37</v>
      </c>
      <c r="B41" s="10"/>
      <c r="C41" s="8"/>
      <c r="D41" s="8"/>
      <c r="E41" s="264">
        <f>+E40+F41-N41</f>
        <v>0</v>
      </c>
      <c r="F41" s="261">
        <f t="shared" si="1"/>
        <v>0</v>
      </c>
      <c r="G41" s="9"/>
      <c r="H41" s="9"/>
      <c r="I41" s="9"/>
      <c r="J41" s="127"/>
      <c r="K41" s="267"/>
      <c r="L41" s="268"/>
      <c r="M41" s="269"/>
      <c r="N41" s="261">
        <f>SUM(O41:AG41)</f>
        <v>0</v>
      </c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127"/>
      <c r="AD41" s="127"/>
      <c r="AE41" s="267"/>
      <c r="AF41" s="268"/>
      <c r="AG41" s="269"/>
    </row>
    <row r="42" spans="1:33" ht="15" customHeight="1" x14ac:dyDescent="0.25">
      <c r="A42" s="85">
        <v>38</v>
      </c>
      <c r="B42" s="10"/>
      <c r="C42" s="8"/>
      <c r="D42" s="8"/>
      <c r="E42" s="264">
        <f>+E41+F42-N42</f>
        <v>0</v>
      </c>
      <c r="F42" s="261">
        <f t="shared" si="1"/>
        <v>0</v>
      </c>
      <c r="G42" s="9"/>
      <c r="H42" s="9"/>
      <c r="I42" s="9"/>
      <c r="J42" s="127"/>
      <c r="K42" s="267"/>
      <c r="L42" s="268"/>
      <c r="M42" s="269"/>
      <c r="N42" s="261">
        <f>SUM(O42:AG42)</f>
        <v>0</v>
      </c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127"/>
      <c r="AD42" s="127"/>
      <c r="AE42" s="267"/>
      <c r="AF42" s="268"/>
      <c r="AG42" s="269"/>
    </row>
    <row r="43" spans="1:33" ht="15" customHeight="1" x14ac:dyDescent="0.25">
      <c r="A43" s="85">
        <v>39</v>
      </c>
      <c r="B43" s="10"/>
      <c r="C43" s="8"/>
      <c r="D43" s="8"/>
      <c r="E43" s="264">
        <f>+E42+F43-N43</f>
        <v>0</v>
      </c>
      <c r="F43" s="261">
        <f t="shared" si="1"/>
        <v>0</v>
      </c>
      <c r="G43" s="9"/>
      <c r="H43" s="9"/>
      <c r="I43" s="9"/>
      <c r="J43" s="127"/>
      <c r="K43" s="267"/>
      <c r="L43" s="268"/>
      <c r="M43" s="269"/>
      <c r="N43" s="261">
        <f>SUM(O43:AG43)</f>
        <v>0</v>
      </c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127"/>
      <c r="AD43" s="127"/>
      <c r="AE43" s="267"/>
      <c r="AF43" s="268"/>
      <c r="AG43" s="269"/>
    </row>
    <row r="44" spans="1:33" ht="15" customHeight="1" x14ac:dyDescent="0.25">
      <c r="A44" s="85">
        <v>40</v>
      </c>
      <c r="B44" s="10"/>
      <c r="C44" s="8"/>
      <c r="D44" s="8"/>
      <c r="E44" s="264">
        <f>+E43+F44-N44</f>
        <v>0</v>
      </c>
      <c r="F44" s="261">
        <f t="shared" si="1"/>
        <v>0</v>
      </c>
      <c r="G44" s="9"/>
      <c r="H44" s="9"/>
      <c r="I44" s="9"/>
      <c r="J44" s="127"/>
      <c r="K44" s="267"/>
      <c r="L44" s="268"/>
      <c r="M44" s="269"/>
      <c r="N44" s="261">
        <f>SUM(O44:AG44)</f>
        <v>0</v>
      </c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127"/>
      <c r="AD44" s="127"/>
      <c r="AE44" s="267"/>
      <c r="AF44" s="268"/>
      <c r="AG44" s="269"/>
    </row>
    <row r="45" spans="1:33" ht="15" customHeight="1" x14ac:dyDescent="0.25">
      <c r="A45" s="85">
        <v>41</v>
      </c>
      <c r="B45" s="10"/>
      <c r="C45" s="8"/>
      <c r="D45" s="8"/>
      <c r="E45" s="264">
        <f>+E44+F45-N45</f>
        <v>0</v>
      </c>
      <c r="F45" s="261">
        <f t="shared" si="1"/>
        <v>0</v>
      </c>
      <c r="G45" s="9"/>
      <c r="H45" s="9"/>
      <c r="I45" s="9"/>
      <c r="J45" s="127"/>
      <c r="K45" s="267"/>
      <c r="L45" s="268"/>
      <c r="M45" s="269"/>
      <c r="N45" s="261">
        <f>SUM(O45:AG45)</f>
        <v>0</v>
      </c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127"/>
      <c r="AD45" s="127"/>
      <c r="AE45" s="267"/>
      <c r="AF45" s="268"/>
      <c r="AG45" s="269"/>
    </row>
    <row r="46" spans="1:33" ht="15" customHeight="1" x14ac:dyDescent="0.25">
      <c r="A46" s="85">
        <v>42</v>
      </c>
      <c r="B46" s="10"/>
      <c r="C46" s="8"/>
      <c r="D46" s="8"/>
      <c r="E46" s="264">
        <f>+E45+F46-N46</f>
        <v>0</v>
      </c>
      <c r="F46" s="261">
        <f t="shared" si="1"/>
        <v>0</v>
      </c>
      <c r="G46" s="9"/>
      <c r="H46" s="9"/>
      <c r="I46" s="9"/>
      <c r="J46" s="127"/>
      <c r="K46" s="267"/>
      <c r="L46" s="268"/>
      <c r="M46" s="269"/>
      <c r="N46" s="261">
        <f>SUM(O46:AG46)</f>
        <v>0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27"/>
      <c r="AD46" s="127"/>
      <c r="AE46" s="267"/>
      <c r="AF46" s="268"/>
      <c r="AG46" s="269"/>
    </row>
    <row r="47" spans="1:33" ht="15" customHeight="1" x14ac:dyDescent="0.25">
      <c r="A47" s="85">
        <v>43</v>
      </c>
      <c r="B47" s="10"/>
      <c r="C47" s="8"/>
      <c r="D47" s="8"/>
      <c r="E47" s="264">
        <f>+E46+F47-N47</f>
        <v>0</v>
      </c>
      <c r="F47" s="261">
        <f t="shared" si="1"/>
        <v>0</v>
      </c>
      <c r="G47" s="9"/>
      <c r="H47" s="9"/>
      <c r="I47" s="9"/>
      <c r="J47" s="127"/>
      <c r="K47" s="267"/>
      <c r="L47" s="268"/>
      <c r="M47" s="269"/>
      <c r="N47" s="261">
        <f>SUM(O47:AG47)</f>
        <v>0</v>
      </c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127"/>
      <c r="AD47" s="127"/>
      <c r="AE47" s="267"/>
      <c r="AF47" s="268"/>
      <c r="AG47" s="269"/>
    </row>
    <row r="48" spans="1:33" ht="15" customHeight="1" x14ac:dyDescent="0.25">
      <c r="A48" s="85">
        <v>44</v>
      </c>
      <c r="B48" s="10"/>
      <c r="C48" s="8"/>
      <c r="D48" s="8"/>
      <c r="E48" s="264">
        <f>+E47+F48-N48</f>
        <v>0</v>
      </c>
      <c r="F48" s="261">
        <f t="shared" si="1"/>
        <v>0</v>
      </c>
      <c r="G48" s="9"/>
      <c r="H48" s="9"/>
      <c r="I48" s="9"/>
      <c r="J48" s="127"/>
      <c r="K48" s="267"/>
      <c r="L48" s="268"/>
      <c r="M48" s="269"/>
      <c r="N48" s="261">
        <f>SUM(O48:AG48)</f>
        <v>0</v>
      </c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127"/>
      <c r="AD48" s="127"/>
      <c r="AE48" s="267"/>
      <c r="AF48" s="268"/>
      <c r="AG48" s="269"/>
    </row>
    <row r="49" spans="1:33" ht="15" customHeight="1" x14ac:dyDescent="0.25">
      <c r="A49" s="85">
        <v>45</v>
      </c>
      <c r="B49" s="10"/>
      <c r="C49" s="8"/>
      <c r="D49" s="8"/>
      <c r="E49" s="264">
        <f>+E48+F49-N49</f>
        <v>0</v>
      </c>
      <c r="F49" s="261">
        <f t="shared" si="1"/>
        <v>0</v>
      </c>
      <c r="G49" s="9"/>
      <c r="H49" s="9"/>
      <c r="I49" s="9"/>
      <c r="J49" s="127"/>
      <c r="K49" s="267"/>
      <c r="L49" s="268"/>
      <c r="M49" s="269"/>
      <c r="N49" s="261">
        <f>SUM(O49:AG49)</f>
        <v>0</v>
      </c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127"/>
      <c r="AD49" s="127"/>
      <c r="AE49" s="267"/>
      <c r="AF49" s="268"/>
      <c r="AG49" s="269"/>
    </row>
    <row r="50" spans="1:33" ht="15" customHeight="1" x14ac:dyDescent="0.25">
      <c r="A50" s="85">
        <v>46</v>
      </c>
      <c r="B50" s="10"/>
      <c r="C50" s="8"/>
      <c r="D50" s="8"/>
      <c r="E50" s="264">
        <f>+E49+F50-N50</f>
        <v>0</v>
      </c>
      <c r="F50" s="261">
        <f t="shared" si="1"/>
        <v>0</v>
      </c>
      <c r="G50" s="9"/>
      <c r="H50" s="9"/>
      <c r="I50" s="9"/>
      <c r="J50" s="127"/>
      <c r="K50" s="267"/>
      <c r="L50" s="268"/>
      <c r="M50" s="269"/>
      <c r="N50" s="261">
        <f>SUM(O50:AG50)</f>
        <v>0</v>
      </c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127"/>
      <c r="AD50" s="127"/>
      <c r="AE50" s="267"/>
      <c r="AF50" s="268"/>
      <c r="AG50" s="269"/>
    </row>
    <row r="51" spans="1:33" ht="15" customHeight="1" x14ac:dyDescent="0.25">
      <c r="A51" s="85">
        <v>47</v>
      </c>
      <c r="B51" s="10"/>
      <c r="C51" s="8"/>
      <c r="D51" s="8"/>
      <c r="E51" s="264">
        <f>+E50+F51-N51</f>
        <v>0</v>
      </c>
      <c r="F51" s="261">
        <f t="shared" si="1"/>
        <v>0</v>
      </c>
      <c r="G51" s="9"/>
      <c r="H51" s="9"/>
      <c r="I51" s="9"/>
      <c r="J51" s="127"/>
      <c r="K51" s="267"/>
      <c r="L51" s="268"/>
      <c r="M51" s="269"/>
      <c r="N51" s="261">
        <f>SUM(O51:AG51)</f>
        <v>0</v>
      </c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127"/>
      <c r="AD51" s="127"/>
      <c r="AE51" s="267"/>
      <c r="AF51" s="268"/>
      <c r="AG51" s="269"/>
    </row>
    <row r="52" spans="1:33" ht="15" customHeight="1" x14ac:dyDescent="0.25">
      <c r="A52" s="85">
        <v>48</v>
      </c>
      <c r="B52" s="10"/>
      <c r="C52" s="8"/>
      <c r="D52" s="8"/>
      <c r="E52" s="264">
        <f>+E51+F52-N52</f>
        <v>0</v>
      </c>
      <c r="F52" s="261">
        <f t="shared" si="1"/>
        <v>0</v>
      </c>
      <c r="G52" s="9"/>
      <c r="H52" s="9"/>
      <c r="I52" s="9"/>
      <c r="J52" s="127"/>
      <c r="K52" s="267"/>
      <c r="L52" s="268"/>
      <c r="M52" s="269"/>
      <c r="N52" s="261">
        <f>SUM(O52:AG52)</f>
        <v>0</v>
      </c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127"/>
      <c r="AD52" s="127"/>
      <c r="AE52" s="267"/>
      <c r="AF52" s="268"/>
      <c r="AG52" s="269"/>
    </row>
    <row r="53" spans="1:33" ht="15" customHeight="1" x14ac:dyDescent="0.25">
      <c r="A53" s="85">
        <v>49</v>
      </c>
      <c r="B53" s="10"/>
      <c r="C53" s="8"/>
      <c r="D53" s="8"/>
      <c r="E53" s="264">
        <f>+E52+F53-N53</f>
        <v>0</v>
      </c>
      <c r="F53" s="261">
        <f t="shared" si="1"/>
        <v>0</v>
      </c>
      <c r="G53" s="9"/>
      <c r="H53" s="9"/>
      <c r="I53" s="9"/>
      <c r="J53" s="127"/>
      <c r="K53" s="267"/>
      <c r="L53" s="268"/>
      <c r="M53" s="269"/>
      <c r="N53" s="261">
        <f>SUM(O53:AG53)</f>
        <v>0</v>
      </c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127"/>
      <c r="AD53" s="127"/>
      <c r="AE53" s="267"/>
      <c r="AF53" s="268"/>
      <c r="AG53" s="269"/>
    </row>
    <row r="54" spans="1:33" ht="15" customHeight="1" thickBot="1" x14ac:dyDescent="0.3">
      <c r="A54" s="230">
        <v>50</v>
      </c>
      <c r="B54" s="222"/>
      <c r="C54" s="203"/>
      <c r="D54" s="203"/>
      <c r="E54" s="265">
        <f>+E53+F54-N54</f>
        <v>0</v>
      </c>
      <c r="F54" s="261">
        <f t="shared" si="1"/>
        <v>0</v>
      </c>
      <c r="G54" s="251"/>
      <c r="H54" s="251"/>
      <c r="I54" s="251"/>
      <c r="J54" s="259"/>
      <c r="K54" s="270"/>
      <c r="L54" s="271"/>
      <c r="M54" s="272"/>
      <c r="N54" s="262">
        <f>SUM(O54:AG54)</f>
        <v>0</v>
      </c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9"/>
      <c r="AD54" s="259"/>
      <c r="AE54" s="270"/>
      <c r="AF54" s="271"/>
      <c r="AG54" s="272"/>
    </row>
    <row r="55" spans="1:33" ht="15.75" customHeight="1" thickTop="1" thickBot="1" x14ac:dyDescent="0.3">
      <c r="A55" s="231" t="s">
        <v>138</v>
      </c>
      <c r="B55" s="232"/>
      <c r="C55" s="232"/>
      <c r="D55" s="232"/>
      <c r="E55" s="233"/>
      <c r="F55" s="234">
        <f>SUM(F5:F54)</f>
        <v>0</v>
      </c>
      <c r="G55" s="234">
        <f>SUM(G5:G54)</f>
        <v>0</v>
      </c>
      <c r="H55" s="234">
        <f>SUM(H5:H54)</f>
        <v>0</v>
      </c>
      <c r="I55" s="234">
        <f>SUM(I5:I54)</f>
        <v>0</v>
      </c>
      <c r="J55" s="235">
        <f>SUM(J5:J54)</f>
        <v>0</v>
      </c>
      <c r="K55" s="236">
        <f>SUM(K5:K54)</f>
        <v>0</v>
      </c>
      <c r="L55" s="234">
        <f t="shared" ref="L55:M55" si="2">SUM(L5:L54)</f>
        <v>0</v>
      </c>
      <c r="M55" s="234">
        <f t="shared" si="2"/>
        <v>0</v>
      </c>
      <c r="N55" s="234">
        <f t="shared" ref="N55:AF55" si="3">SUM(N5:N54)</f>
        <v>0</v>
      </c>
      <c r="O55" s="234">
        <f t="shared" si="3"/>
        <v>0</v>
      </c>
      <c r="P55" s="234">
        <f t="shared" si="3"/>
        <v>0</v>
      </c>
      <c r="Q55" s="234">
        <f t="shared" si="3"/>
        <v>0</v>
      </c>
      <c r="R55" s="234">
        <f t="shared" si="3"/>
        <v>0</v>
      </c>
      <c r="S55" s="234">
        <f t="shared" si="3"/>
        <v>0</v>
      </c>
      <c r="T55" s="234">
        <f t="shared" si="3"/>
        <v>0</v>
      </c>
      <c r="U55" s="234">
        <f t="shared" si="3"/>
        <v>0</v>
      </c>
      <c r="V55" s="234">
        <f t="shared" si="3"/>
        <v>0</v>
      </c>
      <c r="W55" s="234">
        <f t="shared" si="3"/>
        <v>0</v>
      </c>
      <c r="X55" s="234">
        <f t="shared" si="3"/>
        <v>0</v>
      </c>
      <c r="Y55" s="234">
        <f t="shared" si="3"/>
        <v>0</v>
      </c>
      <c r="Z55" s="234">
        <f t="shared" si="3"/>
        <v>0</v>
      </c>
      <c r="AA55" s="234">
        <f t="shared" si="3"/>
        <v>0</v>
      </c>
      <c r="AB55" s="234">
        <f t="shared" si="3"/>
        <v>0</v>
      </c>
      <c r="AC55" s="234">
        <f t="shared" si="3"/>
        <v>0</v>
      </c>
      <c r="AD55" s="235">
        <f>SUM(AD5:AD54)</f>
        <v>0</v>
      </c>
      <c r="AE55" s="236">
        <f t="shared" si="3"/>
        <v>0</v>
      </c>
      <c r="AF55" s="234">
        <f t="shared" si="3"/>
        <v>0</v>
      </c>
      <c r="AG55" s="237">
        <f>SUM(AG5:AG54)</f>
        <v>0</v>
      </c>
    </row>
    <row r="56" spans="1:33" ht="15" customHeight="1" thickTop="1" x14ac:dyDescent="0.25"/>
    <row r="57" spans="1:33" ht="15" customHeight="1" x14ac:dyDescent="0.25"/>
    <row r="58" spans="1:33" ht="15" customHeight="1" x14ac:dyDescent="0.25"/>
    <row r="59" spans="1:33" ht="15" customHeight="1" x14ac:dyDescent="0.25"/>
    <row r="60" spans="1:33" ht="15" customHeight="1" x14ac:dyDescent="0.25"/>
    <row r="61" spans="1:33" ht="15" customHeight="1" x14ac:dyDescent="0.25"/>
    <row r="62" spans="1:33" ht="15" customHeight="1" x14ac:dyDescent="0.25"/>
    <row r="63" spans="1:33" ht="15" customHeight="1" x14ac:dyDescent="0.25"/>
    <row r="64" spans="1:33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</sheetData>
  <sheetProtection algorithmName="SHA-512" hashValue="2FWqp07M/Pg6qayjbuSYGg9uNGqzkmDccxgl5ncyGXr25O7u4txO7s+Kae0DK+ErKuPJFRkvmTn2TLBj7iSlyg==" saltValue="A3qNX4R1jgPFDtkLYv42HQ==" spinCount="100000" sheet="1" selectLockedCells="1"/>
  <mergeCells count="5">
    <mergeCell ref="A55:E55"/>
    <mergeCell ref="F2:J2"/>
    <mergeCell ref="K2:M2"/>
    <mergeCell ref="N2:AD2"/>
    <mergeCell ref="AE2:A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D12AA-C88F-40BF-872A-E66D4778473B}">
  <sheetPr>
    <tabColor theme="6" tint="0.59999389629810485"/>
  </sheetPr>
  <dimension ref="A1:Y41"/>
  <sheetViews>
    <sheetView workbookViewId="0">
      <selection activeCell="G5" sqref="G5"/>
    </sheetView>
  </sheetViews>
  <sheetFormatPr defaultColWidth="9.140625" defaultRowHeight="15" x14ac:dyDescent="0.25"/>
  <cols>
    <col min="1" max="1" width="35.5703125" customWidth="1"/>
    <col min="2" max="2" width="26.5703125" bestFit="1" customWidth="1"/>
    <col min="3" max="3" width="16.5703125" customWidth="1"/>
    <col min="4" max="4" width="5.42578125" customWidth="1"/>
    <col min="5" max="5" width="9.42578125" bestFit="1" customWidth="1"/>
    <col min="6" max="6" width="14.85546875" customWidth="1"/>
    <col min="7" max="7" width="12.140625" bestFit="1" customWidth="1"/>
  </cols>
  <sheetData>
    <row r="1" spans="1:25" ht="23.25" x14ac:dyDescent="0.35">
      <c r="A1" s="178" t="s">
        <v>126</v>
      </c>
      <c r="B1" s="178"/>
      <c r="C1" s="178"/>
      <c r="D1" s="178"/>
      <c r="E1" s="178"/>
      <c r="F1" s="178"/>
      <c r="G1" s="178"/>
      <c r="H1" s="178"/>
      <c r="I1" s="178"/>
      <c r="J1" s="178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82" customFormat="1" ht="23.25" x14ac:dyDescent="0.35">
      <c r="A2" s="4" t="str">
        <f>'Legend - Légende'!A3</f>
        <v>LOCAL / LOCALE #</v>
      </c>
      <c r="B2" s="118">
        <f>'Legend - Légende'!B3</f>
        <v>0</v>
      </c>
      <c r="C2" s="7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25" x14ac:dyDescent="0.35">
      <c r="A3" s="4" t="s">
        <v>85</v>
      </c>
      <c r="B3" s="4"/>
      <c r="C3" s="4"/>
      <c r="D3" s="4"/>
      <c r="E3" s="107">
        <f>'Legend - Légende'!B5</f>
        <v>2026</v>
      </c>
      <c r="F3" s="107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5" spans="1:25" ht="30" customHeight="1" x14ac:dyDescent="0.25">
      <c r="B5" s="175" t="s">
        <v>91</v>
      </c>
      <c r="C5" s="177"/>
      <c r="D5" s="177"/>
      <c r="E5" s="177"/>
      <c r="F5" s="3"/>
      <c r="G5" s="25"/>
    </row>
    <row r="6" spans="1:25" x14ac:dyDescent="0.25">
      <c r="F6" s="3"/>
      <c r="G6" s="3"/>
    </row>
    <row r="7" spans="1:25" ht="45" x14ac:dyDescent="0.25">
      <c r="B7" s="175" t="s">
        <v>92</v>
      </c>
      <c r="C7" s="175"/>
      <c r="D7" s="75"/>
      <c r="E7" s="76" t="s">
        <v>38</v>
      </c>
      <c r="F7" s="77" t="s">
        <v>39</v>
      </c>
      <c r="G7" s="3"/>
    </row>
    <row r="8" spans="1:25" x14ac:dyDescent="0.25">
      <c r="B8" s="176" t="s">
        <v>40</v>
      </c>
      <c r="C8" s="176"/>
      <c r="D8" s="78"/>
      <c r="E8" s="26"/>
      <c r="F8" s="27"/>
      <c r="G8" s="3"/>
    </row>
    <row r="9" spans="1:25" x14ac:dyDescent="0.25">
      <c r="B9" s="176"/>
      <c r="C9" s="176"/>
      <c r="D9" s="78"/>
      <c r="E9" s="28"/>
      <c r="F9" s="29"/>
      <c r="G9" s="3"/>
    </row>
    <row r="10" spans="1:25" x14ac:dyDescent="0.25">
      <c r="B10" s="176"/>
      <c r="C10" s="176"/>
      <c r="D10" s="78"/>
      <c r="E10" s="28"/>
      <c r="F10" s="29"/>
      <c r="G10" s="3"/>
    </row>
    <row r="11" spans="1:25" x14ac:dyDescent="0.25">
      <c r="B11" s="176"/>
      <c r="C11" s="176"/>
      <c r="D11" s="78"/>
      <c r="E11" s="28"/>
      <c r="F11" s="29"/>
      <c r="G11" s="3"/>
    </row>
    <row r="12" spans="1:25" x14ac:dyDescent="0.25">
      <c r="B12" s="176"/>
      <c r="C12" s="176"/>
      <c r="D12" s="78"/>
      <c r="E12" s="28"/>
      <c r="F12" s="29"/>
      <c r="G12" s="3"/>
    </row>
    <row r="13" spans="1:25" x14ac:dyDescent="0.25">
      <c r="B13" s="176"/>
      <c r="C13" s="176"/>
      <c r="D13" s="78"/>
      <c r="E13" s="28"/>
      <c r="F13" s="29"/>
      <c r="G13" s="3"/>
    </row>
    <row r="14" spans="1:25" x14ac:dyDescent="0.25">
      <c r="B14" s="176"/>
      <c r="C14" s="176"/>
      <c r="D14" s="78"/>
      <c r="E14" s="28"/>
      <c r="F14" s="29"/>
      <c r="G14" s="3"/>
    </row>
    <row r="15" spans="1:25" x14ac:dyDescent="0.25">
      <c r="B15" s="176"/>
      <c r="C15" s="176"/>
      <c r="D15" s="78"/>
      <c r="E15" s="28"/>
      <c r="F15" s="29"/>
      <c r="G15" s="3"/>
    </row>
    <row r="16" spans="1:25" x14ac:dyDescent="0.25">
      <c r="B16" s="176"/>
      <c r="C16" s="176"/>
      <c r="D16" s="78"/>
      <c r="E16" s="28"/>
      <c r="F16" s="29"/>
      <c r="G16" s="3"/>
    </row>
    <row r="17" spans="2:7" x14ac:dyDescent="0.25">
      <c r="B17" s="176"/>
      <c r="C17" s="176"/>
      <c r="D17" s="78"/>
      <c r="E17" s="30"/>
      <c r="F17" s="31"/>
      <c r="G17" s="3"/>
    </row>
    <row r="18" spans="2:7" x14ac:dyDescent="0.25">
      <c r="F18" s="3">
        <f>SUM(F8:F17)</f>
        <v>0</v>
      </c>
      <c r="G18" s="3">
        <f>-F18</f>
        <v>0</v>
      </c>
    </row>
    <row r="19" spans="2:7" x14ac:dyDescent="0.25">
      <c r="F19" s="3"/>
      <c r="G19" s="3"/>
    </row>
    <row r="20" spans="2:7" ht="30" x14ac:dyDescent="0.25">
      <c r="B20" s="175" t="s">
        <v>93</v>
      </c>
      <c r="C20" s="175"/>
      <c r="D20" s="2"/>
      <c r="E20" s="79" t="s">
        <v>42</v>
      </c>
      <c r="F20" s="77" t="s">
        <v>39</v>
      </c>
      <c r="G20" s="3"/>
    </row>
    <row r="21" spans="2:7" x14ac:dyDescent="0.25">
      <c r="B21" s="176" t="s">
        <v>40</v>
      </c>
      <c r="C21" s="176"/>
      <c r="D21" s="78"/>
      <c r="E21" s="26"/>
      <c r="F21" s="27"/>
      <c r="G21" s="3"/>
    </row>
    <row r="22" spans="2:7" x14ac:dyDescent="0.25">
      <c r="B22" s="176"/>
      <c r="C22" s="176"/>
      <c r="D22" s="78"/>
      <c r="E22" s="28"/>
      <c r="F22" s="29"/>
      <c r="G22" s="3"/>
    </row>
    <row r="23" spans="2:7" x14ac:dyDescent="0.25">
      <c r="B23" s="176"/>
      <c r="C23" s="176"/>
      <c r="D23" s="78"/>
      <c r="E23" s="28"/>
      <c r="F23" s="29"/>
      <c r="G23" s="3"/>
    </row>
    <row r="24" spans="2:7" x14ac:dyDescent="0.25">
      <c r="B24" s="176"/>
      <c r="C24" s="176"/>
      <c r="D24" s="78"/>
      <c r="E24" s="28"/>
      <c r="F24" s="29"/>
      <c r="G24" s="3"/>
    </row>
    <row r="25" spans="2:7" x14ac:dyDescent="0.25">
      <c r="B25" s="176"/>
      <c r="C25" s="176"/>
      <c r="D25" s="78"/>
      <c r="E25" s="28"/>
      <c r="F25" s="29"/>
      <c r="G25" s="3"/>
    </row>
    <row r="26" spans="2:7" x14ac:dyDescent="0.25">
      <c r="B26" s="176"/>
      <c r="C26" s="176"/>
      <c r="D26" s="78"/>
      <c r="E26" s="28"/>
      <c r="F26" s="29"/>
      <c r="G26" s="3"/>
    </row>
    <row r="27" spans="2:7" x14ac:dyDescent="0.25">
      <c r="B27" s="176"/>
      <c r="C27" s="176"/>
      <c r="D27" s="78"/>
      <c r="E27" s="28"/>
      <c r="F27" s="29"/>
      <c r="G27" s="3"/>
    </row>
    <row r="28" spans="2:7" x14ac:dyDescent="0.25">
      <c r="B28" s="176"/>
      <c r="C28" s="176"/>
      <c r="D28" s="78"/>
      <c r="E28" s="30"/>
      <c r="F28" s="31"/>
      <c r="G28" s="3"/>
    </row>
    <row r="29" spans="2:7" x14ac:dyDescent="0.25">
      <c r="F29" s="3">
        <f>SUM(F21:F28)</f>
        <v>0</v>
      </c>
      <c r="G29" s="3">
        <f>+F29</f>
        <v>0</v>
      </c>
    </row>
    <row r="30" spans="2:7" x14ac:dyDescent="0.25">
      <c r="F30" s="3"/>
      <c r="G30" s="80"/>
    </row>
    <row r="31" spans="2:7" x14ac:dyDescent="0.25">
      <c r="F31" s="3"/>
      <c r="G31" s="3"/>
    </row>
    <row r="32" spans="2:7" ht="30.6" customHeight="1" thickBot="1" x14ac:dyDescent="0.3">
      <c r="B32" s="175" t="s">
        <v>43</v>
      </c>
      <c r="C32" s="175"/>
      <c r="D32" s="175"/>
      <c r="F32" s="3"/>
      <c r="G32" s="81">
        <f>+G5+G18+G29</f>
        <v>0</v>
      </c>
    </row>
    <row r="33" spans="1:7" ht="15.75" thickTop="1" x14ac:dyDescent="0.25">
      <c r="F33" s="3"/>
      <c r="G33" s="3"/>
    </row>
    <row r="34" spans="1:7" ht="31.35" customHeight="1" thickBot="1" x14ac:dyDescent="0.3">
      <c r="B34" s="175" t="s">
        <v>44</v>
      </c>
      <c r="C34" s="175"/>
      <c r="D34" s="175"/>
      <c r="F34" s="3"/>
      <c r="G34" s="81">
        <f>'2.0'!E54</f>
        <v>0</v>
      </c>
    </row>
    <row r="35" spans="1:7" ht="15.75" thickTop="1" x14ac:dyDescent="0.25">
      <c r="F35" s="3"/>
      <c r="G35" s="3"/>
    </row>
    <row r="36" spans="1:7" ht="30.6" customHeight="1" thickBot="1" x14ac:dyDescent="0.3">
      <c r="B36" s="175" t="s">
        <v>94</v>
      </c>
      <c r="C36" s="175"/>
      <c r="D36" s="175"/>
      <c r="E36" s="2"/>
      <c r="F36" s="71"/>
      <c r="G36" s="81">
        <f>+G32-G34</f>
        <v>0</v>
      </c>
    </row>
    <row r="37" spans="1:7" ht="15.75" thickTop="1" x14ac:dyDescent="0.25"/>
    <row r="40" spans="1:7" x14ac:dyDescent="0.25">
      <c r="A40" s="2"/>
    </row>
    <row r="41" spans="1:7" x14ac:dyDescent="0.25">
      <c r="A41" s="2"/>
      <c r="B41" s="2"/>
      <c r="F41" s="2"/>
    </row>
  </sheetData>
  <sheetProtection algorithmName="SHA-512" hashValue="6E2Ob5bAM91t1DOXmNub30PFR9BZIu5Z/EgC8RglZ/y8rVGpqUV6X5fh7Ju2mOua1vw1wRQE0bzXqTlsoJZ8Dw==" saltValue="62GsWO6xatR6mhS8/+rgJA==" spinCount="100000" sheet="1" selectLockedCells="1"/>
  <mergeCells count="9">
    <mergeCell ref="B32:D32"/>
    <mergeCell ref="B34:D34"/>
    <mergeCell ref="B36:D36"/>
    <mergeCell ref="A1:J1"/>
    <mergeCell ref="B5:E5"/>
    <mergeCell ref="B7:C7"/>
    <mergeCell ref="B8:C17"/>
    <mergeCell ref="B20:C20"/>
    <mergeCell ref="B21:C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AG56"/>
  <sheetViews>
    <sheetView zoomScaleNormal="100" workbookViewId="0">
      <pane ySplit="3" topLeftCell="A4" activePane="bottomLeft" state="frozen"/>
      <selection pane="bottomLeft" activeCell="E4" sqref="E4"/>
    </sheetView>
  </sheetViews>
  <sheetFormatPr defaultColWidth="9.140625" defaultRowHeight="15" x14ac:dyDescent="0.25"/>
  <cols>
    <col min="1" max="1" width="3.42578125" customWidth="1"/>
    <col min="2" max="2" width="11.140625" customWidth="1"/>
    <col min="3" max="3" width="10.42578125" bestFit="1" customWidth="1"/>
    <col min="4" max="4" width="36" bestFit="1" customWidth="1"/>
    <col min="5" max="5" width="16.140625" bestFit="1" customWidth="1"/>
    <col min="6" max="6" width="17.5703125" bestFit="1" customWidth="1"/>
    <col min="7" max="7" width="12.140625" customWidth="1"/>
    <col min="8" max="8" width="15.85546875" bestFit="1" customWidth="1"/>
    <col min="9" max="10" width="10" customWidth="1"/>
    <col min="11" max="11" width="28.85546875" bestFit="1" customWidth="1"/>
    <col min="12" max="12" width="31" bestFit="1" customWidth="1"/>
    <col min="13" max="13" width="31.5703125" bestFit="1" customWidth="1"/>
    <col min="14" max="14" width="21.85546875" bestFit="1" customWidth="1"/>
    <col min="15" max="15" width="14.140625" bestFit="1" customWidth="1"/>
    <col min="16" max="16" width="17" customWidth="1"/>
    <col min="17" max="17" width="24.140625" bestFit="1" customWidth="1"/>
    <col min="18" max="18" width="35.42578125" bestFit="1" customWidth="1"/>
    <col min="19" max="19" width="17.28515625" customWidth="1"/>
    <col min="20" max="20" width="18.28515625" bestFit="1" customWidth="1"/>
    <col min="21" max="21" width="10" customWidth="1"/>
    <col min="22" max="22" width="14.85546875" customWidth="1"/>
    <col min="23" max="23" width="15.28515625" bestFit="1" customWidth="1"/>
    <col min="24" max="24" width="21.85546875" bestFit="1" customWidth="1"/>
    <col min="25" max="25" width="11.42578125" bestFit="1" customWidth="1"/>
    <col min="26" max="26" width="34.85546875" bestFit="1" customWidth="1"/>
    <col min="27" max="27" width="24.5703125" customWidth="1"/>
    <col min="28" max="28" width="13.7109375" customWidth="1"/>
    <col min="29" max="29" width="16.85546875" bestFit="1" customWidth="1"/>
    <col min="30" max="30" width="12.140625" customWidth="1"/>
    <col min="31" max="31" width="28.85546875" bestFit="1" customWidth="1"/>
    <col min="32" max="32" width="29" bestFit="1" customWidth="1"/>
    <col min="33" max="33" width="31.85546875" bestFit="1" customWidth="1"/>
  </cols>
  <sheetData>
    <row r="1" spans="1:33" ht="24" thickTop="1" x14ac:dyDescent="0.35">
      <c r="A1" s="156" t="s">
        <v>103</v>
      </c>
      <c r="B1" s="157"/>
      <c r="C1" s="157"/>
      <c r="D1" s="157"/>
      <c r="E1" s="157"/>
      <c r="F1" s="159" t="str">
        <f>'Legend - Légende'!A3</f>
        <v>LOCAL / LOCALE #</v>
      </c>
      <c r="G1" s="160"/>
      <c r="H1" s="280">
        <f>'Legend - Légende'!B3</f>
        <v>0</v>
      </c>
      <c r="I1" s="160"/>
      <c r="J1" s="160"/>
      <c r="K1" s="160"/>
      <c r="L1" s="280"/>
      <c r="M1" s="161"/>
      <c r="N1" s="159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1"/>
    </row>
    <row r="2" spans="1:33" ht="11.25" customHeight="1" x14ac:dyDescent="0.25">
      <c r="A2" s="86"/>
      <c r="B2" s="111"/>
      <c r="C2" s="111"/>
      <c r="D2" s="111"/>
      <c r="E2" s="111"/>
      <c r="F2" s="283" t="s">
        <v>145</v>
      </c>
      <c r="G2" s="284"/>
      <c r="H2" s="284"/>
      <c r="I2" s="284"/>
      <c r="J2" s="284"/>
      <c r="K2" s="283" t="s">
        <v>144</v>
      </c>
      <c r="L2" s="284"/>
      <c r="M2" s="285"/>
      <c r="N2" s="283" t="s">
        <v>142</v>
      </c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3" t="s">
        <v>144</v>
      </c>
      <c r="AF2" s="284"/>
      <c r="AG2" s="285"/>
    </row>
    <row r="3" spans="1:33" ht="30.75" customHeight="1" thickBot="1" x14ac:dyDescent="0.3">
      <c r="A3" s="132"/>
      <c r="B3" s="133" t="s">
        <v>16</v>
      </c>
      <c r="C3" s="133" t="s">
        <v>84</v>
      </c>
      <c r="D3" s="133" t="s">
        <v>5</v>
      </c>
      <c r="E3" s="158" t="s">
        <v>17</v>
      </c>
      <c r="F3" s="162" t="s">
        <v>7</v>
      </c>
      <c r="G3" s="133" t="s">
        <v>19</v>
      </c>
      <c r="H3" s="133" t="s">
        <v>20</v>
      </c>
      <c r="I3" s="133" t="s">
        <v>21</v>
      </c>
      <c r="J3" s="158" t="s">
        <v>14</v>
      </c>
      <c r="K3" s="162" t="s">
        <v>18</v>
      </c>
      <c r="L3" s="133" t="s">
        <v>8</v>
      </c>
      <c r="M3" s="163" t="s">
        <v>104</v>
      </c>
      <c r="N3" s="162" t="s">
        <v>11</v>
      </c>
      <c r="O3" s="133" t="s">
        <v>22</v>
      </c>
      <c r="P3" s="133" t="s">
        <v>23</v>
      </c>
      <c r="Q3" s="133" t="s">
        <v>24</v>
      </c>
      <c r="R3" s="133" t="s">
        <v>25</v>
      </c>
      <c r="S3" s="133" t="s">
        <v>26</v>
      </c>
      <c r="T3" s="133" t="s">
        <v>27</v>
      </c>
      <c r="U3" s="133" t="s">
        <v>28</v>
      </c>
      <c r="V3" s="133" t="s">
        <v>29</v>
      </c>
      <c r="W3" s="133" t="s">
        <v>30</v>
      </c>
      <c r="X3" s="133" t="s">
        <v>31</v>
      </c>
      <c r="Y3" s="133" t="s">
        <v>32</v>
      </c>
      <c r="Z3" s="133" t="s">
        <v>137</v>
      </c>
      <c r="AA3" s="133" t="s">
        <v>33</v>
      </c>
      <c r="AB3" s="133" t="s">
        <v>34</v>
      </c>
      <c r="AC3" s="133" t="s">
        <v>35</v>
      </c>
      <c r="AD3" s="158" t="s">
        <v>14</v>
      </c>
      <c r="AE3" s="162" t="s">
        <v>139</v>
      </c>
      <c r="AF3" s="133" t="s">
        <v>140</v>
      </c>
      <c r="AG3" s="163" t="s">
        <v>141</v>
      </c>
    </row>
    <row r="4" spans="1:33" ht="15.75" thickBot="1" x14ac:dyDescent="0.3">
      <c r="A4" s="128"/>
      <c r="B4" s="129"/>
      <c r="C4" s="130"/>
      <c r="D4" s="131" t="s">
        <v>15</v>
      </c>
      <c r="E4" s="252"/>
      <c r="F4" s="164"/>
      <c r="G4" s="155"/>
      <c r="H4" s="155"/>
      <c r="I4" s="155"/>
      <c r="J4" s="155"/>
      <c r="K4" s="164"/>
      <c r="L4" s="155"/>
      <c r="M4" s="165"/>
      <c r="N4" s="164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64"/>
      <c r="AF4" s="155"/>
      <c r="AG4" s="165"/>
    </row>
    <row r="5" spans="1:33" ht="15" customHeight="1" x14ac:dyDescent="0.25">
      <c r="A5" s="87">
        <v>1</v>
      </c>
      <c r="B5" s="10"/>
      <c r="C5" s="8"/>
      <c r="D5" s="8"/>
      <c r="E5" s="277">
        <f>+E4+F5-N5</f>
        <v>0</v>
      </c>
      <c r="F5" s="281">
        <f>SUM(G5:M5)</f>
        <v>0</v>
      </c>
      <c r="G5" s="9"/>
      <c r="H5" s="9"/>
      <c r="I5" s="9"/>
      <c r="J5" s="127"/>
      <c r="K5" s="267"/>
      <c r="L5" s="268"/>
      <c r="M5" s="269"/>
      <c r="N5" s="281">
        <f t="shared" ref="N5:N36" si="0">SUM(O5:AG5)</f>
        <v>0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27"/>
      <c r="AD5" s="127"/>
      <c r="AE5" s="267"/>
      <c r="AF5" s="268"/>
      <c r="AG5" s="269"/>
    </row>
    <row r="6" spans="1:33" ht="15" customHeight="1" x14ac:dyDescent="0.25">
      <c r="A6" s="87">
        <v>2</v>
      </c>
      <c r="B6" s="10"/>
      <c r="C6" s="8"/>
      <c r="D6" s="8"/>
      <c r="E6" s="278">
        <f>+E5+F6-N6</f>
        <v>0</v>
      </c>
      <c r="F6" s="281">
        <f t="shared" ref="F6:F54" si="1">SUM(G6:M6)</f>
        <v>0</v>
      </c>
      <c r="G6" s="9"/>
      <c r="H6" s="9"/>
      <c r="I6" s="9"/>
      <c r="J6" s="127"/>
      <c r="K6" s="267"/>
      <c r="L6" s="268"/>
      <c r="M6" s="269"/>
      <c r="N6" s="281">
        <f t="shared" si="0"/>
        <v>0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127"/>
      <c r="AD6" s="127"/>
      <c r="AE6" s="267"/>
      <c r="AF6" s="268"/>
      <c r="AG6" s="269"/>
    </row>
    <row r="7" spans="1:33" ht="15" customHeight="1" x14ac:dyDescent="0.25">
      <c r="A7" s="87">
        <v>3</v>
      </c>
      <c r="B7" s="10"/>
      <c r="C7" s="8"/>
      <c r="D7" s="8"/>
      <c r="E7" s="278">
        <f>+E6+F7-N7</f>
        <v>0</v>
      </c>
      <c r="F7" s="281">
        <f t="shared" si="1"/>
        <v>0</v>
      </c>
      <c r="G7" s="9"/>
      <c r="H7" s="9"/>
      <c r="I7" s="9"/>
      <c r="J7" s="127"/>
      <c r="K7" s="267"/>
      <c r="L7" s="268"/>
      <c r="M7" s="269"/>
      <c r="N7" s="281">
        <f t="shared" si="0"/>
        <v>0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127"/>
      <c r="AD7" s="127"/>
      <c r="AE7" s="267"/>
      <c r="AF7" s="268"/>
      <c r="AG7" s="269"/>
    </row>
    <row r="8" spans="1:33" ht="15" customHeight="1" x14ac:dyDescent="0.25">
      <c r="A8" s="87">
        <v>4</v>
      </c>
      <c r="B8" s="10"/>
      <c r="C8" s="8"/>
      <c r="D8" s="8"/>
      <c r="E8" s="278">
        <f>+E7+F8-N8</f>
        <v>0</v>
      </c>
      <c r="F8" s="281">
        <f t="shared" si="1"/>
        <v>0</v>
      </c>
      <c r="G8" s="9"/>
      <c r="H8" s="9"/>
      <c r="I8" s="9"/>
      <c r="J8" s="127"/>
      <c r="K8" s="267"/>
      <c r="L8" s="268"/>
      <c r="M8" s="269"/>
      <c r="N8" s="281">
        <f t="shared" si="0"/>
        <v>0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27"/>
      <c r="AD8" s="127"/>
      <c r="AE8" s="267"/>
      <c r="AF8" s="268"/>
      <c r="AG8" s="269"/>
    </row>
    <row r="9" spans="1:33" ht="15" customHeight="1" x14ac:dyDescent="0.25">
      <c r="A9" s="87">
        <v>5</v>
      </c>
      <c r="B9" s="10"/>
      <c r="C9" s="8"/>
      <c r="D9" s="8"/>
      <c r="E9" s="278">
        <f>+E8+F9-N9</f>
        <v>0</v>
      </c>
      <c r="F9" s="281">
        <f t="shared" si="1"/>
        <v>0</v>
      </c>
      <c r="G9" s="9"/>
      <c r="H9" s="9"/>
      <c r="I9" s="9"/>
      <c r="J9" s="127"/>
      <c r="K9" s="267"/>
      <c r="L9" s="268"/>
      <c r="M9" s="269"/>
      <c r="N9" s="281">
        <f t="shared" si="0"/>
        <v>0</v>
      </c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127"/>
      <c r="AD9" s="127"/>
      <c r="AE9" s="267"/>
      <c r="AF9" s="268"/>
      <c r="AG9" s="269"/>
    </row>
    <row r="10" spans="1:33" ht="15" customHeight="1" x14ac:dyDescent="0.25">
      <c r="A10" s="87">
        <v>6</v>
      </c>
      <c r="B10" s="10"/>
      <c r="C10" s="8"/>
      <c r="D10" s="8"/>
      <c r="E10" s="278">
        <f>+E9+F10-N10</f>
        <v>0</v>
      </c>
      <c r="F10" s="281">
        <f t="shared" si="1"/>
        <v>0</v>
      </c>
      <c r="G10" s="9"/>
      <c r="H10" s="9"/>
      <c r="I10" s="9"/>
      <c r="J10" s="127"/>
      <c r="K10" s="267"/>
      <c r="L10" s="268"/>
      <c r="M10" s="269"/>
      <c r="N10" s="281">
        <f t="shared" si="0"/>
        <v>0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127"/>
      <c r="AD10" s="127"/>
      <c r="AE10" s="267"/>
      <c r="AF10" s="268"/>
      <c r="AG10" s="269"/>
    </row>
    <row r="11" spans="1:33" ht="15" customHeight="1" x14ac:dyDescent="0.25">
      <c r="A11" s="87">
        <v>7</v>
      </c>
      <c r="B11" s="10"/>
      <c r="C11" s="8"/>
      <c r="D11" s="8"/>
      <c r="E11" s="278">
        <f>+E10+F11-N11</f>
        <v>0</v>
      </c>
      <c r="F11" s="281">
        <f t="shared" si="1"/>
        <v>0</v>
      </c>
      <c r="G11" s="9"/>
      <c r="H11" s="9"/>
      <c r="I11" s="9"/>
      <c r="J11" s="127"/>
      <c r="K11" s="267"/>
      <c r="L11" s="268"/>
      <c r="M11" s="269"/>
      <c r="N11" s="281">
        <f t="shared" si="0"/>
        <v>0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127"/>
      <c r="AD11" s="127"/>
      <c r="AE11" s="267"/>
      <c r="AF11" s="268"/>
      <c r="AG11" s="269"/>
    </row>
    <row r="12" spans="1:33" ht="15" customHeight="1" x14ac:dyDescent="0.25">
      <c r="A12" s="87">
        <v>8</v>
      </c>
      <c r="B12" s="10"/>
      <c r="C12" s="8"/>
      <c r="D12" s="8"/>
      <c r="E12" s="278">
        <f>+E11+F12-N12</f>
        <v>0</v>
      </c>
      <c r="F12" s="281">
        <f t="shared" si="1"/>
        <v>0</v>
      </c>
      <c r="G12" s="9"/>
      <c r="H12" s="9"/>
      <c r="I12" s="9"/>
      <c r="J12" s="127"/>
      <c r="K12" s="267"/>
      <c r="L12" s="268"/>
      <c r="M12" s="269"/>
      <c r="N12" s="281">
        <f t="shared" si="0"/>
        <v>0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127"/>
      <c r="AD12" s="127"/>
      <c r="AE12" s="267"/>
      <c r="AF12" s="268"/>
      <c r="AG12" s="269"/>
    </row>
    <row r="13" spans="1:33" ht="15" customHeight="1" x14ac:dyDescent="0.25">
      <c r="A13" s="87">
        <v>9</v>
      </c>
      <c r="B13" s="10"/>
      <c r="C13" s="8"/>
      <c r="D13" s="8"/>
      <c r="E13" s="278">
        <f>+E12+F13-N13</f>
        <v>0</v>
      </c>
      <c r="F13" s="281">
        <f t="shared" si="1"/>
        <v>0</v>
      </c>
      <c r="G13" s="9"/>
      <c r="H13" s="9"/>
      <c r="I13" s="9"/>
      <c r="J13" s="127"/>
      <c r="K13" s="267"/>
      <c r="L13" s="268"/>
      <c r="M13" s="269"/>
      <c r="N13" s="281">
        <f t="shared" si="0"/>
        <v>0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127"/>
      <c r="AD13" s="127"/>
      <c r="AE13" s="267"/>
      <c r="AF13" s="268"/>
      <c r="AG13" s="269"/>
    </row>
    <row r="14" spans="1:33" ht="15" customHeight="1" x14ac:dyDescent="0.25">
      <c r="A14" s="87">
        <v>10</v>
      </c>
      <c r="B14" s="10"/>
      <c r="C14" s="8"/>
      <c r="D14" s="8"/>
      <c r="E14" s="278">
        <f>+E13+F14-N14</f>
        <v>0</v>
      </c>
      <c r="F14" s="281">
        <f t="shared" si="1"/>
        <v>0</v>
      </c>
      <c r="G14" s="9"/>
      <c r="H14" s="9"/>
      <c r="I14" s="9"/>
      <c r="J14" s="127"/>
      <c r="K14" s="267"/>
      <c r="L14" s="268"/>
      <c r="M14" s="269"/>
      <c r="N14" s="281">
        <f t="shared" si="0"/>
        <v>0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127"/>
      <c r="AD14" s="127"/>
      <c r="AE14" s="267"/>
      <c r="AF14" s="268"/>
      <c r="AG14" s="269"/>
    </row>
    <row r="15" spans="1:33" ht="15" customHeight="1" x14ac:dyDescent="0.25">
      <c r="A15" s="87">
        <v>11</v>
      </c>
      <c r="B15" s="10"/>
      <c r="C15" s="8"/>
      <c r="D15" s="8"/>
      <c r="E15" s="278">
        <f>+E14+F15-N15</f>
        <v>0</v>
      </c>
      <c r="F15" s="281">
        <f t="shared" si="1"/>
        <v>0</v>
      </c>
      <c r="G15" s="9"/>
      <c r="H15" s="9"/>
      <c r="I15" s="9"/>
      <c r="J15" s="127"/>
      <c r="K15" s="267"/>
      <c r="L15" s="268"/>
      <c r="M15" s="269"/>
      <c r="N15" s="281">
        <f t="shared" si="0"/>
        <v>0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127"/>
      <c r="AD15" s="127"/>
      <c r="AE15" s="267"/>
      <c r="AF15" s="268"/>
      <c r="AG15" s="269"/>
    </row>
    <row r="16" spans="1:33" ht="15" customHeight="1" x14ac:dyDescent="0.25">
      <c r="A16" s="87">
        <v>12</v>
      </c>
      <c r="B16" s="10"/>
      <c r="C16" s="8"/>
      <c r="D16" s="8"/>
      <c r="E16" s="278">
        <f>+E15+F16-N16</f>
        <v>0</v>
      </c>
      <c r="F16" s="281">
        <f t="shared" si="1"/>
        <v>0</v>
      </c>
      <c r="G16" s="9"/>
      <c r="H16" s="9"/>
      <c r="I16" s="9"/>
      <c r="J16" s="127"/>
      <c r="K16" s="267"/>
      <c r="L16" s="268"/>
      <c r="M16" s="269"/>
      <c r="N16" s="281">
        <f t="shared" si="0"/>
        <v>0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127"/>
      <c r="AD16" s="127"/>
      <c r="AE16" s="267"/>
      <c r="AF16" s="268"/>
      <c r="AG16" s="269"/>
    </row>
    <row r="17" spans="1:33" ht="15" customHeight="1" x14ac:dyDescent="0.25">
      <c r="A17" s="87">
        <v>13</v>
      </c>
      <c r="B17" s="10"/>
      <c r="C17" s="8"/>
      <c r="D17" s="8"/>
      <c r="E17" s="278">
        <f>+E16+F17-N17</f>
        <v>0</v>
      </c>
      <c r="F17" s="281">
        <f t="shared" si="1"/>
        <v>0</v>
      </c>
      <c r="G17" s="9"/>
      <c r="H17" s="9"/>
      <c r="I17" s="9"/>
      <c r="J17" s="127"/>
      <c r="K17" s="267"/>
      <c r="L17" s="268"/>
      <c r="M17" s="269"/>
      <c r="N17" s="281">
        <f t="shared" si="0"/>
        <v>0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127"/>
      <c r="AD17" s="127"/>
      <c r="AE17" s="267"/>
      <c r="AF17" s="268"/>
      <c r="AG17" s="269"/>
    </row>
    <row r="18" spans="1:33" ht="15" customHeight="1" x14ac:dyDescent="0.25">
      <c r="A18" s="87">
        <v>14</v>
      </c>
      <c r="B18" s="10"/>
      <c r="C18" s="8"/>
      <c r="D18" s="8"/>
      <c r="E18" s="278">
        <f>+E17+F18-N18</f>
        <v>0</v>
      </c>
      <c r="F18" s="281">
        <f t="shared" si="1"/>
        <v>0</v>
      </c>
      <c r="G18" s="9"/>
      <c r="H18" s="9"/>
      <c r="I18" s="9"/>
      <c r="J18" s="127"/>
      <c r="K18" s="267"/>
      <c r="L18" s="268"/>
      <c r="M18" s="269"/>
      <c r="N18" s="281">
        <f t="shared" si="0"/>
        <v>0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127"/>
      <c r="AD18" s="127"/>
      <c r="AE18" s="267"/>
      <c r="AF18" s="268"/>
      <c r="AG18" s="269"/>
    </row>
    <row r="19" spans="1:33" ht="15" customHeight="1" x14ac:dyDescent="0.25">
      <c r="A19" s="87">
        <v>15</v>
      </c>
      <c r="B19" s="10"/>
      <c r="C19" s="8"/>
      <c r="D19" s="8"/>
      <c r="E19" s="278">
        <f>+E18+F19-N19</f>
        <v>0</v>
      </c>
      <c r="F19" s="281">
        <f t="shared" si="1"/>
        <v>0</v>
      </c>
      <c r="G19" s="9"/>
      <c r="H19" s="9"/>
      <c r="I19" s="9"/>
      <c r="J19" s="127"/>
      <c r="K19" s="267"/>
      <c r="L19" s="268"/>
      <c r="M19" s="269"/>
      <c r="N19" s="281">
        <f t="shared" si="0"/>
        <v>0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127"/>
      <c r="AD19" s="127"/>
      <c r="AE19" s="267"/>
      <c r="AF19" s="268"/>
      <c r="AG19" s="269"/>
    </row>
    <row r="20" spans="1:33" ht="15" customHeight="1" x14ac:dyDescent="0.25">
      <c r="A20" s="87">
        <v>16</v>
      </c>
      <c r="B20" s="10"/>
      <c r="C20" s="8"/>
      <c r="D20" s="8"/>
      <c r="E20" s="278">
        <f>+E19+F20-N20</f>
        <v>0</v>
      </c>
      <c r="F20" s="281">
        <f t="shared" si="1"/>
        <v>0</v>
      </c>
      <c r="G20" s="9"/>
      <c r="H20" s="9"/>
      <c r="I20" s="9"/>
      <c r="J20" s="127"/>
      <c r="K20" s="267"/>
      <c r="L20" s="268"/>
      <c r="M20" s="269"/>
      <c r="N20" s="281">
        <f t="shared" si="0"/>
        <v>0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127"/>
      <c r="AD20" s="127"/>
      <c r="AE20" s="267"/>
      <c r="AF20" s="268"/>
      <c r="AG20" s="269"/>
    </row>
    <row r="21" spans="1:33" ht="15" customHeight="1" x14ac:dyDescent="0.25">
      <c r="A21" s="87">
        <v>17</v>
      </c>
      <c r="B21" s="10"/>
      <c r="C21" s="8"/>
      <c r="D21" s="8"/>
      <c r="E21" s="278">
        <f>+E20+F21-N21</f>
        <v>0</v>
      </c>
      <c r="F21" s="281">
        <f t="shared" si="1"/>
        <v>0</v>
      </c>
      <c r="G21" s="9"/>
      <c r="H21" s="9"/>
      <c r="I21" s="9"/>
      <c r="J21" s="127"/>
      <c r="K21" s="267"/>
      <c r="L21" s="268"/>
      <c r="M21" s="269"/>
      <c r="N21" s="281">
        <f t="shared" si="0"/>
        <v>0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27"/>
      <c r="AD21" s="127"/>
      <c r="AE21" s="267"/>
      <c r="AF21" s="268"/>
      <c r="AG21" s="269"/>
    </row>
    <row r="22" spans="1:33" ht="15" customHeight="1" x14ac:dyDescent="0.25">
      <c r="A22" s="87">
        <v>18</v>
      </c>
      <c r="B22" s="10"/>
      <c r="C22" s="8"/>
      <c r="D22" s="8"/>
      <c r="E22" s="278">
        <f>+E21+F22-N22</f>
        <v>0</v>
      </c>
      <c r="F22" s="281">
        <f t="shared" si="1"/>
        <v>0</v>
      </c>
      <c r="G22" s="9"/>
      <c r="H22" s="9"/>
      <c r="I22" s="9"/>
      <c r="J22" s="127"/>
      <c r="K22" s="267"/>
      <c r="L22" s="268"/>
      <c r="M22" s="269"/>
      <c r="N22" s="281">
        <f t="shared" si="0"/>
        <v>0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127"/>
      <c r="AD22" s="127"/>
      <c r="AE22" s="267"/>
      <c r="AF22" s="268"/>
      <c r="AG22" s="269"/>
    </row>
    <row r="23" spans="1:33" ht="15" customHeight="1" x14ac:dyDescent="0.25">
      <c r="A23" s="87">
        <v>19</v>
      </c>
      <c r="B23" s="10"/>
      <c r="C23" s="8"/>
      <c r="D23" s="8"/>
      <c r="E23" s="278">
        <f>+E22+F23-N23</f>
        <v>0</v>
      </c>
      <c r="F23" s="281">
        <f t="shared" si="1"/>
        <v>0</v>
      </c>
      <c r="G23" s="9"/>
      <c r="H23" s="9"/>
      <c r="I23" s="9"/>
      <c r="J23" s="127"/>
      <c r="K23" s="267"/>
      <c r="L23" s="268"/>
      <c r="M23" s="269"/>
      <c r="N23" s="281">
        <f t="shared" si="0"/>
        <v>0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127"/>
      <c r="AD23" s="127"/>
      <c r="AE23" s="267"/>
      <c r="AF23" s="268"/>
      <c r="AG23" s="269"/>
    </row>
    <row r="24" spans="1:33" ht="15" customHeight="1" x14ac:dyDescent="0.25">
      <c r="A24" s="87">
        <v>20</v>
      </c>
      <c r="B24" s="10"/>
      <c r="C24" s="8"/>
      <c r="D24" s="8"/>
      <c r="E24" s="278">
        <f>+E23+F24-N24</f>
        <v>0</v>
      </c>
      <c r="F24" s="281">
        <f t="shared" si="1"/>
        <v>0</v>
      </c>
      <c r="G24" s="9"/>
      <c r="H24" s="9"/>
      <c r="I24" s="9"/>
      <c r="J24" s="127"/>
      <c r="K24" s="267"/>
      <c r="L24" s="268"/>
      <c r="M24" s="269"/>
      <c r="N24" s="281">
        <f t="shared" si="0"/>
        <v>0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127"/>
      <c r="AD24" s="127"/>
      <c r="AE24" s="267"/>
      <c r="AF24" s="268"/>
      <c r="AG24" s="269"/>
    </row>
    <row r="25" spans="1:33" ht="15" customHeight="1" x14ac:dyDescent="0.25">
      <c r="A25" s="87">
        <v>21</v>
      </c>
      <c r="B25" s="10"/>
      <c r="C25" s="8"/>
      <c r="D25" s="8"/>
      <c r="E25" s="278">
        <f>+E24+F25-N25</f>
        <v>0</v>
      </c>
      <c r="F25" s="281">
        <f t="shared" si="1"/>
        <v>0</v>
      </c>
      <c r="G25" s="9"/>
      <c r="H25" s="9"/>
      <c r="I25" s="9"/>
      <c r="J25" s="127"/>
      <c r="K25" s="267"/>
      <c r="L25" s="268"/>
      <c r="M25" s="269"/>
      <c r="N25" s="281">
        <f t="shared" si="0"/>
        <v>0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127"/>
      <c r="AD25" s="127"/>
      <c r="AE25" s="267"/>
      <c r="AF25" s="268"/>
      <c r="AG25" s="269"/>
    </row>
    <row r="26" spans="1:33" ht="15" customHeight="1" x14ac:dyDescent="0.25">
      <c r="A26" s="87">
        <v>22</v>
      </c>
      <c r="B26" s="10"/>
      <c r="C26" s="8"/>
      <c r="D26" s="8"/>
      <c r="E26" s="278">
        <f>+E25+F26-N26</f>
        <v>0</v>
      </c>
      <c r="F26" s="281">
        <f t="shared" si="1"/>
        <v>0</v>
      </c>
      <c r="G26" s="9"/>
      <c r="H26" s="9"/>
      <c r="I26" s="9"/>
      <c r="J26" s="127"/>
      <c r="K26" s="267"/>
      <c r="L26" s="268"/>
      <c r="M26" s="269"/>
      <c r="N26" s="281">
        <f t="shared" si="0"/>
        <v>0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127"/>
      <c r="AD26" s="127"/>
      <c r="AE26" s="267"/>
      <c r="AF26" s="268"/>
      <c r="AG26" s="269"/>
    </row>
    <row r="27" spans="1:33" ht="15" customHeight="1" x14ac:dyDescent="0.25">
      <c r="A27" s="87">
        <v>23</v>
      </c>
      <c r="B27" s="10"/>
      <c r="C27" s="8"/>
      <c r="D27" s="8"/>
      <c r="E27" s="278">
        <f>+E26+F27-N27</f>
        <v>0</v>
      </c>
      <c r="F27" s="281">
        <f t="shared" si="1"/>
        <v>0</v>
      </c>
      <c r="G27" s="9"/>
      <c r="H27" s="9"/>
      <c r="I27" s="9"/>
      <c r="J27" s="127"/>
      <c r="K27" s="267"/>
      <c r="L27" s="268"/>
      <c r="M27" s="269"/>
      <c r="N27" s="281">
        <f t="shared" si="0"/>
        <v>0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127"/>
      <c r="AD27" s="127"/>
      <c r="AE27" s="267"/>
      <c r="AF27" s="268"/>
      <c r="AG27" s="269"/>
    </row>
    <row r="28" spans="1:33" ht="15" customHeight="1" x14ac:dyDescent="0.25">
      <c r="A28" s="87">
        <v>24</v>
      </c>
      <c r="B28" s="10"/>
      <c r="C28" s="8"/>
      <c r="D28" s="8"/>
      <c r="E28" s="278">
        <f>+E27+F28-N28</f>
        <v>0</v>
      </c>
      <c r="F28" s="281">
        <f t="shared" si="1"/>
        <v>0</v>
      </c>
      <c r="G28" s="9"/>
      <c r="H28" s="9"/>
      <c r="I28" s="9"/>
      <c r="J28" s="127"/>
      <c r="K28" s="267"/>
      <c r="L28" s="268"/>
      <c r="M28" s="269"/>
      <c r="N28" s="281">
        <f t="shared" si="0"/>
        <v>0</v>
      </c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127"/>
      <c r="AD28" s="127"/>
      <c r="AE28" s="267"/>
      <c r="AF28" s="268"/>
      <c r="AG28" s="269"/>
    </row>
    <row r="29" spans="1:33" ht="15" customHeight="1" x14ac:dyDescent="0.25">
      <c r="A29" s="87">
        <v>25</v>
      </c>
      <c r="B29" s="10"/>
      <c r="C29" s="8"/>
      <c r="D29" s="8"/>
      <c r="E29" s="278">
        <f>+E28+F29-N29</f>
        <v>0</v>
      </c>
      <c r="F29" s="281">
        <f t="shared" si="1"/>
        <v>0</v>
      </c>
      <c r="G29" s="9"/>
      <c r="H29" s="9"/>
      <c r="I29" s="9"/>
      <c r="J29" s="127"/>
      <c r="K29" s="267"/>
      <c r="L29" s="268"/>
      <c r="M29" s="269"/>
      <c r="N29" s="281">
        <f t="shared" si="0"/>
        <v>0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127"/>
      <c r="AD29" s="127"/>
      <c r="AE29" s="267"/>
      <c r="AF29" s="268"/>
      <c r="AG29" s="269"/>
    </row>
    <row r="30" spans="1:33" ht="15" customHeight="1" x14ac:dyDescent="0.25">
      <c r="A30" s="87">
        <v>26</v>
      </c>
      <c r="B30" s="10"/>
      <c r="C30" s="8"/>
      <c r="D30" s="8"/>
      <c r="E30" s="278">
        <f>+E29+F30-N30</f>
        <v>0</v>
      </c>
      <c r="F30" s="281">
        <f t="shared" si="1"/>
        <v>0</v>
      </c>
      <c r="G30" s="9"/>
      <c r="H30" s="9"/>
      <c r="I30" s="9"/>
      <c r="J30" s="127"/>
      <c r="K30" s="267"/>
      <c r="L30" s="268"/>
      <c r="M30" s="269"/>
      <c r="N30" s="281">
        <f t="shared" si="0"/>
        <v>0</v>
      </c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127"/>
      <c r="AD30" s="127"/>
      <c r="AE30" s="267"/>
      <c r="AF30" s="268"/>
      <c r="AG30" s="269"/>
    </row>
    <row r="31" spans="1:33" ht="15" customHeight="1" x14ac:dyDescent="0.25">
      <c r="A31" s="87">
        <v>27</v>
      </c>
      <c r="B31" s="10"/>
      <c r="C31" s="8"/>
      <c r="D31" s="8"/>
      <c r="E31" s="278">
        <f>+E30+F31-N31</f>
        <v>0</v>
      </c>
      <c r="F31" s="281">
        <f t="shared" si="1"/>
        <v>0</v>
      </c>
      <c r="G31" s="9"/>
      <c r="H31" s="9"/>
      <c r="I31" s="9"/>
      <c r="J31" s="127"/>
      <c r="K31" s="267"/>
      <c r="L31" s="268"/>
      <c r="M31" s="269"/>
      <c r="N31" s="281">
        <f t="shared" si="0"/>
        <v>0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127"/>
      <c r="AD31" s="127"/>
      <c r="AE31" s="267"/>
      <c r="AF31" s="268"/>
      <c r="AG31" s="269"/>
    </row>
    <row r="32" spans="1:33" ht="15" customHeight="1" x14ac:dyDescent="0.25">
      <c r="A32" s="87">
        <v>28</v>
      </c>
      <c r="B32" s="10"/>
      <c r="C32" s="8"/>
      <c r="D32" s="8"/>
      <c r="E32" s="278">
        <f>+E31+F32-N32</f>
        <v>0</v>
      </c>
      <c r="F32" s="281">
        <f t="shared" si="1"/>
        <v>0</v>
      </c>
      <c r="G32" s="9"/>
      <c r="H32" s="9"/>
      <c r="I32" s="9"/>
      <c r="J32" s="127"/>
      <c r="K32" s="267"/>
      <c r="L32" s="268"/>
      <c r="M32" s="269"/>
      <c r="N32" s="281">
        <f t="shared" si="0"/>
        <v>0</v>
      </c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127"/>
      <c r="AD32" s="127"/>
      <c r="AE32" s="267"/>
      <c r="AF32" s="268"/>
      <c r="AG32" s="269"/>
    </row>
    <row r="33" spans="1:33" ht="15" customHeight="1" x14ac:dyDescent="0.25">
      <c r="A33" s="87">
        <v>29</v>
      </c>
      <c r="B33" s="10"/>
      <c r="C33" s="8"/>
      <c r="D33" s="8"/>
      <c r="E33" s="278">
        <f>+E32+F33-N33</f>
        <v>0</v>
      </c>
      <c r="F33" s="281">
        <f t="shared" si="1"/>
        <v>0</v>
      </c>
      <c r="G33" s="9"/>
      <c r="H33" s="9"/>
      <c r="I33" s="9"/>
      <c r="J33" s="127"/>
      <c r="K33" s="267"/>
      <c r="L33" s="268"/>
      <c r="M33" s="269"/>
      <c r="N33" s="281">
        <f t="shared" si="0"/>
        <v>0</v>
      </c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27"/>
      <c r="AD33" s="127"/>
      <c r="AE33" s="267"/>
      <c r="AF33" s="268"/>
      <c r="AG33" s="269"/>
    </row>
    <row r="34" spans="1:33" ht="15" customHeight="1" x14ac:dyDescent="0.25">
      <c r="A34" s="87">
        <v>30</v>
      </c>
      <c r="B34" s="10"/>
      <c r="C34" s="8"/>
      <c r="D34" s="8"/>
      <c r="E34" s="278">
        <f>+E33+F34-N34</f>
        <v>0</v>
      </c>
      <c r="F34" s="281">
        <f t="shared" si="1"/>
        <v>0</v>
      </c>
      <c r="G34" s="9"/>
      <c r="H34" s="9"/>
      <c r="I34" s="9"/>
      <c r="J34" s="127"/>
      <c r="K34" s="267"/>
      <c r="L34" s="268"/>
      <c r="M34" s="269"/>
      <c r="N34" s="281">
        <f t="shared" si="0"/>
        <v>0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127"/>
      <c r="AD34" s="127"/>
      <c r="AE34" s="267"/>
      <c r="AF34" s="268"/>
      <c r="AG34" s="269"/>
    </row>
    <row r="35" spans="1:33" ht="15" customHeight="1" x14ac:dyDescent="0.25">
      <c r="A35" s="87">
        <v>31</v>
      </c>
      <c r="B35" s="10"/>
      <c r="C35" s="8"/>
      <c r="D35" s="8"/>
      <c r="E35" s="278">
        <f>+E34+F35-N35</f>
        <v>0</v>
      </c>
      <c r="F35" s="281">
        <f t="shared" si="1"/>
        <v>0</v>
      </c>
      <c r="G35" s="9"/>
      <c r="H35" s="9"/>
      <c r="I35" s="9"/>
      <c r="J35" s="127"/>
      <c r="K35" s="267"/>
      <c r="L35" s="268"/>
      <c r="M35" s="269"/>
      <c r="N35" s="281">
        <f t="shared" si="0"/>
        <v>0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127"/>
      <c r="AD35" s="127"/>
      <c r="AE35" s="267"/>
      <c r="AF35" s="268"/>
      <c r="AG35" s="269"/>
    </row>
    <row r="36" spans="1:33" ht="15" customHeight="1" x14ac:dyDescent="0.25">
      <c r="A36" s="87">
        <v>32</v>
      </c>
      <c r="B36" s="10"/>
      <c r="C36" s="8"/>
      <c r="D36" s="8"/>
      <c r="E36" s="278">
        <f>+E35+F36-N36</f>
        <v>0</v>
      </c>
      <c r="F36" s="281">
        <f t="shared" si="1"/>
        <v>0</v>
      </c>
      <c r="G36" s="9"/>
      <c r="H36" s="9"/>
      <c r="I36" s="9"/>
      <c r="J36" s="127"/>
      <c r="K36" s="267"/>
      <c r="L36" s="268"/>
      <c r="M36" s="269"/>
      <c r="N36" s="281">
        <f t="shared" si="0"/>
        <v>0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127"/>
      <c r="AD36" s="127"/>
      <c r="AE36" s="267"/>
      <c r="AF36" s="268"/>
      <c r="AG36" s="269"/>
    </row>
    <row r="37" spans="1:33" ht="15" customHeight="1" x14ac:dyDescent="0.25">
      <c r="A37" s="87">
        <v>33</v>
      </c>
      <c r="B37" s="10"/>
      <c r="C37" s="8"/>
      <c r="D37" s="8"/>
      <c r="E37" s="278">
        <f>+E36+F37-N37</f>
        <v>0</v>
      </c>
      <c r="F37" s="281">
        <f t="shared" si="1"/>
        <v>0</v>
      </c>
      <c r="G37" s="9"/>
      <c r="H37" s="9"/>
      <c r="I37" s="9"/>
      <c r="J37" s="127"/>
      <c r="K37" s="267"/>
      <c r="L37" s="268"/>
      <c r="M37" s="269"/>
      <c r="N37" s="281">
        <f>SUM(O37:AG37)</f>
        <v>0</v>
      </c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127"/>
      <c r="AD37" s="127"/>
      <c r="AE37" s="267"/>
      <c r="AF37" s="268"/>
      <c r="AG37" s="269"/>
    </row>
    <row r="38" spans="1:33" ht="15" customHeight="1" x14ac:dyDescent="0.25">
      <c r="A38" s="87">
        <v>34</v>
      </c>
      <c r="B38" s="10"/>
      <c r="C38" s="8"/>
      <c r="D38" s="8"/>
      <c r="E38" s="278">
        <f>+E37+F38-N38</f>
        <v>0</v>
      </c>
      <c r="F38" s="281">
        <f t="shared" si="1"/>
        <v>0</v>
      </c>
      <c r="G38" s="9"/>
      <c r="H38" s="9"/>
      <c r="I38" s="9"/>
      <c r="J38" s="127"/>
      <c r="K38" s="267"/>
      <c r="L38" s="268"/>
      <c r="M38" s="269"/>
      <c r="N38" s="281">
        <f>SUM(O38:AG38)</f>
        <v>0</v>
      </c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127"/>
      <c r="AD38" s="127"/>
      <c r="AE38" s="267"/>
      <c r="AF38" s="268"/>
      <c r="AG38" s="269"/>
    </row>
    <row r="39" spans="1:33" ht="15" customHeight="1" x14ac:dyDescent="0.25">
      <c r="A39" s="87">
        <v>35</v>
      </c>
      <c r="B39" s="10"/>
      <c r="C39" s="8"/>
      <c r="D39" s="8"/>
      <c r="E39" s="278">
        <f>+E38+F39-N39</f>
        <v>0</v>
      </c>
      <c r="F39" s="281">
        <f t="shared" si="1"/>
        <v>0</v>
      </c>
      <c r="G39" s="9"/>
      <c r="H39" s="9"/>
      <c r="I39" s="9"/>
      <c r="J39" s="127"/>
      <c r="K39" s="267"/>
      <c r="L39" s="268"/>
      <c r="M39" s="269"/>
      <c r="N39" s="281">
        <f>SUM(O39:AG39)</f>
        <v>0</v>
      </c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127"/>
      <c r="AD39" s="127"/>
      <c r="AE39" s="267"/>
      <c r="AF39" s="268"/>
      <c r="AG39" s="269"/>
    </row>
    <row r="40" spans="1:33" ht="15" customHeight="1" x14ac:dyDescent="0.25">
      <c r="A40" s="87">
        <v>36</v>
      </c>
      <c r="B40" s="10"/>
      <c r="C40" s="8"/>
      <c r="D40" s="8"/>
      <c r="E40" s="278">
        <f>+E39+F40-N40</f>
        <v>0</v>
      </c>
      <c r="F40" s="281">
        <f t="shared" si="1"/>
        <v>0</v>
      </c>
      <c r="G40" s="9"/>
      <c r="H40" s="9"/>
      <c r="I40" s="9"/>
      <c r="J40" s="127"/>
      <c r="K40" s="267"/>
      <c r="L40" s="268"/>
      <c r="M40" s="269"/>
      <c r="N40" s="281">
        <f>SUM(O40:AG40)</f>
        <v>0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127"/>
      <c r="AD40" s="127"/>
      <c r="AE40" s="267"/>
      <c r="AF40" s="268"/>
      <c r="AG40" s="269"/>
    </row>
    <row r="41" spans="1:33" ht="15" customHeight="1" x14ac:dyDescent="0.25">
      <c r="A41" s="87">
        <v>37</v>
      </c>
      <c r="B41" s="10"/>
      <c r="C41" s="8"/>
      <c r="D41" s="8"/>
      <c r="E41" s="278">
        <f>+E40+F41-N41</f>
        <v>0</v>
      </c>
      <c r="F41" s="281">
        <f t="shared" si="1"/>
        <v>0</v>
      </c>
      <c r="G41" s="9"/>
      <c r="H41" s="9"/>
      <c r="I41" s="9"/>
      <c r="J41" s="127"/>
      <c r="K41" s="267"/>
      <c r="L41" s="268"/>
      <c r="M41" s="269"/>
      <c r="N41" s="281">
        <f>SUM(O41:AG41)</f>
        <v>0</v>
      </c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127"/>
      <c r="AD41" s="127"/>
      <c r="AE41" s="267"/>
      <c r="AF41" s="268"/>
      <c r="AG41" s="269"/>
    </row>
    <row r="42" spans="1:33" ht="15" customHeight="1" x14ac:dyDescent="0.25">
      <c r="A42" s="87">
        <v>38</v>
      </c>
      <c r="B42" s="10"/>
      <c r="C42" s="8"/>
      <c r="D42" s="8"/>
      <c r="E42" s="278">
        <f>+E41+F42-N42</f>
        <v>0</v>
      </c>
      <c r="F42" s="281">
        <f t="shared" si="1"/>
        <v>0</v>
      </c>
      <c r="G42" s="9"/>
      <c r="H42" s="9"/>
      <c r="I42" s="9"/>
      <c r="J42" s="127"/>
      <c r="K42" s="267"/>
      <c r="L42" s="268"/>
      <c r="M42" s="269"/>
      <c r="N42" s="281">
        <f>SUM(O42:AG42)</f>
        <v>0</v>
      </c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127"/>
      <c r="AD42" s="127"/>
      <c r="AE42" s="267"/>
      <c r="AF42" s="268"/>
      <c r="AG42" s="269"/>
    </row>
    <row r="43" spans="1:33" ht="15" customHeight="1" x14ac:dyDescent="0.25">
      <c r="A43" s="87">
        <v>39</v>
      </c>
      <c r="B43" s="10"/>
      <c r="C43" s="8"/>
      <c r="D43" s="8"/>
      <c r="E43" s="278">
        <f>+E42+F43-N43</f>
        <v>0</v>
      </c>
      <c r="F43" s="281">
        <f t="shared" si="1"/>
        <v>0</v>
      </c>
      <c r="G43" s="9"/>
      <c r="H43" s="9"/>
      <c r="I43" s="9"/>
      <c r="J43" s="127"/>
      <c r="K43" s="267"/>
      <c r="L43" s="268"/>
      <c r="M43" s="269"/>
      <c r="N43" s="281">
        <f>SUM(O43:AG43)</f>
        <v>0</v>
      </c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127"/>
      <c r="AD43" s="127"/>
      <c r="AE43" s="267"/>
      <c r="AF43" s="268"/>
      <c r="AG43" s="269"/>
    </row>
    <row r="44" spans="1:33" ht="15" customHeight="1" x14ac:dyDescent="0.25">
      <c r="A44" s="87">
        <v>40</v>
      </c>
      <c r="B44" s="10"/>
      <c r="C44" s="8"/>
      <c r="D44" s="8"/>
      <c r="E44" s="278">
        <f>+E43+F44-N44</f>
        <v>0</v>
      </c>
      <c r="F44" s="281">
        <f t="shared" si="1"/>
        <v>0</v>
      </c>
      <c r="G44" s="9"/>
      <c r="H44" s="9"/>
      <c r="I44" s="9"/>
      <c r="J44" s="127"/>
      <c r="K44" s="267"/>
      <c r="L44" s="268"/>
      <c r="M44" s="269"/>
      <c r="N44" s="281">
        <f>SUM(O44:AG44)</f>
        <v>0</v>
      </c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127"/>
      <c r="AD44" s="127"/>
      <c r="AE44" s="267"/>
      <c r="AF44" s="268"/>
      <c r="AG44" s="269"/>
    </row>
    <row r="45" spans="1:33" ht="15" customHeight="1" x14ac:dyDescent="0.25">
      <c r="A45" s="87">
        <v>41</v>
      </c>
      <c r="B45" s="10"/>
      <c r="C45" s="8"/>
      <c r="D45" s="8"/>
      <c r="E45" s="278">
        <f>+E44+F45-N45</f>
        <v>0</v>
      </c>
      <c r="F45" s="281">
        <f t="shared" si="1"/>
        <v>0</v>
      </c>
      <c r="G45" s="9"/>
      <c r="H45" s="9"/>
      <c r="I45" s="9"/>
      <c r="J45" s="127"/>
      <c r="K45" s="267"/>
      <c r="L45" s="268"/>
      <c r="M45" s="269"/>
      <c r="N45" s="281">
        <f>SUM(O45:AG45)</f>
        <v>0</v>
      </c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127"/>
      <c r="AD45" s="127"/>
      <c r="AE45" s="267"/>
      <c r="AF45" s="268"/>
      <c r="AG45" s="269"/>
    </row>
    <row r="46" spans="1:33" ht="15" customHeight="1" x14ac:dyDescent="0.25">
      <c r="A46" s="87">
        <v>42</v>
      </c>
      <c r="B46" s="10"/>
      <c r="C46" s="8"/>
      <c r="D46" s="8"/>
      <c r="E46" s="278">
        <f>+E45+F46-N46</f>
        <v>0</v>
      </c>
      <c r="F46" s="281">
        <f t="shared" si="1"/>
        <v>0</v>
      </c>
      <c r="G46" s="9"/>
      <c r="H46" s="9"/>
      <c r="I46" s="9"/>
      <c r="J46" s="127"/>
      <c r="K46" s="267"/>
      <c r="L46" s="268"/>
      <c r="M46" s="269"/>
      <c r="N46" s="281">
        <f>SUM(O46:AG46)</f>
        <v>0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27"/>
      <c r="AD46" s="127"/>
      <c r="AE46" s="267"/>
      <c r="AF46" s="268"/>
      <c r="AG46" s="269"/>
    </row>
    <row r="47" spans="1:33" ht="15" customHeight="1" x14ac:dyDescent="0.25">
      <c r="A47" s="87">
        <v>43</v>
      </c>
      <c r="B47" s="10"/>
      <c r="C47" s="8"/>
      <c r="D47" s="8"/>
      <c r="E47" s="278">
        <f>+E46+F47-N47</f>
        <v>0</v>
      </c>
      <c r="F47" s="281">
        <f t="shared" si="1"/>
        <v>0</v>
      </c>
      <c r="G47" s="9"/>
      <c r="H47" s="9"/>
      <c r="I47" s="9"/>
      <c r="J47" s="127"/>
      <c r="K47" s="267"/>
      <c r="L47" s="268"/>
      <c r="M47" s="269"/>
      <c r="N47" s="281">
        <f>SUM(O47:AG47)</f>
        <v>0</v>
      </c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127"/>
      <c r="AD47" s="127"/>
      <c r="AE47" s="267"/>
      <c r="AF47" s="268"/>
      <c r="AG47" s="269"/>
    </row>
    <row r="48" spans="1:33" ht="15" customHeight="1" x14ac:dyDescent="0.25">
      <c r="A48" s="87">
        <v>44</v>
      </c>
      <c r="B48" s="10"/>
      <c r="C48" s="8"/>
      <c r="D48" s="8"/>
      <c r="E48" s="278">
        <f>+E47+F48-N48</f>
        <v>0</v>
      </c>
      <c r="F48" s="281">
        <f t="shared" si="1"/>
        <v>0</v>
      </c>
      <c r="G48" s="9"/>
      <c r="H48" s="9"/>
      <c r="I48" s="9"/>
      <c r="J48" s="127"/>
      <c r="K48" s="267"/>
      <c r="L48" s="268"/>
      <c r="M48" s="269"/>
      <c r="N48" s="281">
        <f>SUM(O48:AG48)</f>
        <v>0</v>
      </c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127"/>
      <c r="AD48" s="127"/>
      <c r="AE48" s="267"/>
      <c r="AF48" s="268"/>
      <c r="AG48" s="269"/>
    </row>
    <row r="49" spans="1:33" ht="15" customHeight="1" x14ac:dyDescent="0.25">
      <c r="A49" s="87">
        <v>45</v>
      </c>
      <c r="B49" s="10"/>
      <c r="C49" s="8"/>
      <c r="D49" s="8"/>
      <c r="E49" s="278">
        <f>+E48+F49-N49</f>
        <v>0</v>
      </c>
      <c r="F49" s="281">
        <f t="shared" si="1"/>
        <v>0</v>
      </c>
      <c r="G49" s="9"/>
      <c r="H49" s="9"/>
      <c r="I49" s="9"/>
      <c r="J49" s="127"/>
      <c r="K49" s="267"/>
      <c r="L49" s="268"/>
      <c r="M49" s="269"/>
      <c r="N49" s="281">
        <f>SUM(O49:AG49)</f>
        <v>0</v>
      </c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127"/>
      <c r="AD49" s="127"/>
      <c r="AE49" s="267"/>
      <c r="AF49" s="268"/>
      <c r="AG49" s="269"/>
    </row>
    <row r="50" spans="1:33" ht="15" customHeight="1" x14ac:dyDescent="0.25">
      <c r="A50" s="87">
        <v>46</v>
      </c>
      <c r="B50" s="10"/>
      <c r="C50" s="8"/>
      <c r="D50" s="8"/>
      <c r="E50" s="278">
        <f>+E49+F50-N50</f>
        <v>0</v>
      </c>
      <c r="F50" s="281">
        <f t="shared" si="1"/>
        <v>0</v>
      </c>
      <c r="G50" s="9"/>
      <c r="H50" s="9"/>
      <c r="I50" s="9"/>
      <c r="J50" s="127"/>
      <c r="K50" s="267"/>
      <c r="L50" s="268"/>
      <c r="M50" s="269"/>
      <c r="N50" s="281">
        <f>SUM(O50:AG50)</f>
        <v>0</v>
      </c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127"/>
      <c r="AD50" s="127"/>
      <c r="AE50" s="267"/>
      <c r="AF50" s="268"/>
      <c r="AG50" s="269"/>
    </row>
    <row r="51" spans="1:33" ht="15" customHeight="1" x14ac:dyDescent="0.25">
      <c r="A51" s="87">
        <v>47</v>
      </c>
      <c r="B51" s="10"/>
      <c r="C51" s="8"/>
      <c r="D51" s="8"/>
      <c r="E51" s="278">
        <f>+E50+F51-N51</f>
        <v>0</v>
      </c>
      <c r="F51" s="281">
        <f t="shared" si="1"/>
        <v>0</v>
      </c>
      <c r="G51" s="9"/>
      <c r="H51" s="9"/>
      <c r="I51" s="9"/>
      <c r="J51" s="127"/>
      <c r="K51" s="267"/>
      <c r="L51" s="268"/>
      <c r="M51" s="269"/>
      <c r="N51" s="281">
        <f>SUM(O51:AG51)</f>
        <v>0</v>
      </c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127"/>
      <c r="AD51" s="127"/>
      <c r="AE51" s="267"/>
      <c r="AF51" s="268"/>
      <c r="AG51" s="269"/>
    </row>
    <row r="52" spans="1:33" ht="15" customHeight="1" x14ac:dyDescent="0.25">
      <c r="A52" s="87">
        <v>48</v>
      </c>
      <c r="B52" s="10"/>
      <c r="C52" s="8"/>
      <c r="D52" s="8"/>
      <c r="E52" s="278">
        <f>+E51+F52-N52</f>
        <v>0</v>
      </c>
      <c r="F52" s="281">
        <f t="shared" si="1"/>
        <v>0</v>
      </c>
      <c r="G52" s="9"/>
      <c r="H52" s="9"/>
      <c r="I52" s="9"/>
      <c r="J52" s="127"/>
      <c r="K52" s="267"/>
      <c r="L52" s="268"/>
      <c r="M52" s="269"/>
      <c r="N52" s="281">
        <f>SUM(O52:AG52)</f>
        <v>0</v>
      </c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127"/>
      <c r="AD52" s="127"/>
      <c r="AE52" s="267"/>
      <c r="AF52" s="268"/>
      <c r="AG52" s="269"/>
    </row>
    <row r="53" spans="1:33" ht="15" customHeight="1" x14ac:dyDescent="0.25">
      <c r="A53" s="87">
        <v>49</v>
      </c>
      <c r="B53" s="10"/>
      <c r="C53" s="8"/>
      <c r="D53" s="8"/>
      <c r="E53" s="278">
        <f>+E52+F53-N53</f>
        <v>0</v>
      </c>
      <c r="F53" s="281">
        <f t="shared" si="1"/>
        <v>0</v>
      </c>
      <c r="G53" s="9"/>
      <c r="H53" s="9"/>
      <c r="I53" s="9"/>
      <c r="J53" s="127"/>
      <c r="K53" s="267"/>
      <c r="L53" s="268"/>
      <c r="M53" s="269"/>
      <c r="N53" s="281">
        <f>SUM(O53:AG53)</f>
        <v>0</v>
      </c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127"/>
      <c r="AD53" s="127"/>
      <c r="AE53" s="267"/>
      <c r="AF53" s="268"/>
      <c r="AG53" s="269"/>
    </row>
    <row r="54" spans="1:33" ht="15" customHeight="1" thickBot="1" x14ac:dyDescent="0.3">
      <c r="A54" s="238">
        <v>50</v>
      </c>
      <c r="B54" s="222"/>
      <c r="C54" s="203"/>
      <c r="D54" s="203"/>
      <c r="E54" s="279">
        <f>+E53+F54-N54</f>
        <v>0</v>
      </c>
      <c r="F54" s="281">
        <f t="shared" si="1"/>
        <v>0</v>
      </c>
      <c r="G54" s="204"/>
      <c r="H54" s="204"/>
      <c r="I54" s="204"/>
      <c r="J54" s="205"/>
      <c r="K54" s="274"/>
      <c r="L54" s="275"/>
      <c r="M54" s="276"/>
      <c r="N54" s="282">
        <f>SUM(O54:AG54)</f>
        <v>0</v>
      </c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5"/>
      <c r="AD54" s="205"/>
      <c r="AE54" s="274"/>
      <c r="AF54" s="275"/>
      <c r="AG54" s="276"/>
    </row>
    <row r="55" spans="1:33" ht="16.5" thickTop="1" thickBot="1" x14ac:dyDescent="0.3">
      <c r="A55" s="239" t="s">
        <v>138</v>
      </c>
      <c r="B55" s="240"/>
      <c r="C55" s="240"/>
      <c r="D55" s="240"/>
      <c r="E55" s="240"/>
      <c r="F55" s="243">
        <f t="shared" ref="F55:AG55" si="2">SUM(F5:F54)</f>
        <v>0</v>
      </c>
      <c r="G55" s="241">
        <f>SUM(G5:G54)</f>
        <v>0</v>
      </c>
      <c r="H55" s="241">
        <f>SUM(H5:H54)</f>
        <v>0</v>
      </c>
      <c r="I55" s="241">
        <f>SUM(I5:I54)</f>
        <v>0</v>
      </c>
      <c r="J55" s="242">
        <f>SUM(J5:J54)</f>
        <v>0</v>
      </c>
      <c r="K55" s="243">
        <f>SUM(K5:K54)</f>
        <v>0</v>
      </c>
      <c r="L55" s="241">
        <f t="shared" ref="L55:M55" si="3">SUM(L5:L54)</f>
        <v>0</v>
      </c>
      <c r="M55" s="244">
        <f t="shared" si="3"/>
        <v>0</v>
      </c>
      <c r="N55" s="243">
        <f t="shared" si="2"/>
        <v>0</v>
      </c>
      <c r="O55" s="241">
        <f t="shared" si="2"/>
        <v>0</v>
      </c>
      <c r="P55" s="241">
        <f t="shared" si="2"/>
        <v>0</v>
      </c>
      <c r="Q55" s="241">
        <f t="shared" si="2"/>
        <v>0</v>
      </c>
      <c r="R55" s="241">
        <f t="shared" si="2"/>
        <v>0</v>
      </c>
      <c r="S55" s="241">
        <f t="shared" si="2"/>
        <v>0</v>
      </c>
      <c r="T55" s="241">
        <f t="shared" si="2"/>
        <v>0</v>
      </c>
      <c r="U55" s="241">
        <f t="shared" si="2"/>
        <v>0</v>
      </c>
      <c r="V55" s="241">
        <f t="shared" si="2"/>
        <v>0</v>
      </c>
      <c r="W55" s="241">
        <f t="shared" si="2"/>
        <v>0</v>
      </c>
      <c r="X55" s="241">
        <f t="shared" si="2"/>
        <v>0</v>
      </c>
      <c r="Y55" s="241">
        <f t="shared" si="2"/>
        <v>0</v>
      </c>
      <c r="Z55" s="241">
        <f t="shared" si="2"/>
        <v>0</v>
      </c>
      <c r="AA55" s="241">
        <f t="shared" si="2"/>
        <v>0</v>
      </c>
      <c r="AB55" s="241">
        <f t="shared" si="2"/>
        <v>0</v>
      </c>
      <c r="AC55" s="241">
        <f t="shared" si="2"/>
        <v>0</v>
      </c>
      <c r="AD55" s="242">
        <f>SUM(AD5:AD54)</f>
        <v>0</v>
      </c>
      <c r="AE55" s="243">
        <f t="shared" si="2"/>
        <v>0</v>
      </c>
      <c r="AF55" s="241">
        <f t="shared" si="2"/>
        <v>0</v>
      </c>
      <c r="AG55" s="244">
        <f t="shared" si="2"/>
        <v>0</v>
      </c>
    </row>
    <row r="56" spans="1:33" ht="15.75" thickTop="1" x14ac:dyDescent="0.25"/>
  </sheetData>
  <sheetProtection algorithmName="SHA-512" hashValue="vVdG1NXMAZGQpJju9686dwIcdrvMNc2+UFjTlPYS+MnDOprjhLvoI7rFc7Svkeows6Vz89NnupX6/BAfSArviA==" saltValue="l5cVB+mknYBXEw57c1se7Q==" spinCount="100000" sheet="1" selectLockedCells="1"/>
  <mergeCells count="5">
    <mergeCell ref="A55:E55"/>
    <mergeCell ref="N2:AD2"/>
    <mergeCell ref="AE2:AG2"/>
    <mergeCell ref="F2:J2"/>
    <mergeCell ref="K2:M2"/>
  </mergeCells>
  <phoneticPr fontId="2" type="noConversion"/>
  <printOptions horizontalCentered="1" gridLines="1"/>
  <pageMargins left="0" right="0" top="0.74803149606299202" bottom="0.74803149606299202" header="0.31496062992126" footer="0.31496062992126"/>
  <pageSetup paperSize="5" scale="60" pageOrder="overThenDown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  <pageSetUpPr fitToPage="1"/>
  </sheetPr>
  <dimension ref="A1:Y41"/>
  <sheetViews>
    <sheetView workbookViewId="0">
      <selection activeCell="G5" sqref="G5"/>
    </sheetView>
  </sheetViews>
  <sheetFormatPr defaultColWidth="9.140625" defaultRowHeight="15" x14ac:dyDescent="0.25"/>
  <cols>
    <col min="1" max="1" width="35.5703125" customWidth="1"/>
    <col min="2" max="2" width="26.5703125" bestFit="1" customWidth="1"/>
    <col min="3" max="3" width="9.5703125" bestFit="1" customWidth="1"/>
    <col min="4" max="4" width="15.5703125" customWidth="1"/>
    <col min="5" max="5" width="9.42578125" bestFit="1" customWidth="1"/>
    <col min="6" max="6" width="14.85546875" customWidth="1"/>
    <col min="7" max="7" width="12.140625" bestFit="1" customWidth="1"/>
  </cols>
  <sheetData>
    <row r="1" spans="1:25" ht="23.25" x14ac:dyDescent="0.35">
      <c r="A1" s="178" t="s">
        <v>127</v>
      </c>
      <c r="B1" s="178"/>
      <c r="C1" s="178"/>
      <c r="D1" s="178"/>
      <c r="E1" s="178"/>
      <c r="F1" s="178"/>
      <c r="G1" s="178"/>
      <c r="H1" s="178"/>
      <c r="I1" s="178"/>
      <c r="J1" s="178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82" customFormat="1" ht="23.25" x14ac:dyDescent="0.35">
      <c r="A2" s="4" t="str">
        <f>'Legend - Légende'!A3</f>
        <v>LOCAL / LOCALE #</v>
      </c>
      <c r="B2" s="118">
        <f>'Legend - Légende'!B3</f>
        <v>0</v>
      </c>
      <c r="C2" s="7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25" x14ac:dyDescent="0.35">
      <c r="A3" s="4" t="s">
        <v>85</v>
      </c>
      <c r="B3" s="4"/>
      <c r="C3" s="4"/>
      <c r="D3" s="4"/>
      <c r="E3" s="107">
        <f>'Legend - Légende'!B5</f>
        <v>2026</v>
      </c>
      <c r="F3" s="107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5" spans="1:25" ht="31.35" customHeight="1" x14ac:dyDescent="0.25">
      <c r="B5" s="175" t="s">
        <v>91</v>
      </c>
      <c r="C5" s="177"/>
      <c r="D5" s="177"/>
      <c r="E5" s="177"/>
      <c r="F5" s="3"/>
      <c r="G5" s="24"/>
    </row>
    <row r="6" spans="1:25" x14ac:dyDescent="0.25">
      <c r="F6" s="3"/>
      <c r="G6" s="3"/>
    </row>
    <row r="7" spans="1:25" ht="45" x14ac:dyDescent="0.25">
      <c r="B7" s="175" t="s">
        <v>37</v>
      </c>
      <c r="C7" s="175"/>
      <c r="D7" s="75"/>
      <c r="E7" s="76" t="s">
        <v>38</v>
      </c>
      <c r="F7" s="77" t="s">
        <v>39</v>
      </c>
      <c r="G7" s="3"/>
    </row>
    <row r="8" spans="1:25" x14ac:dyDescent="0.25">
      <c r="B8" s="176" t="s">
        <v>40</v>
      </c>
      <c r="C8" s="176"/>
      <c r="D8" s="78"/>
      <c r="E8" s="18"/>
      <c r="F8" s="19"/>
      <c r="G8" s="3"/>
    </row>
    <row r="9" spans="1:25" x14ac:dyDescent="0.25">
      <c r="B9" s="176"/>
      <c r="C9" s="176"/>
      <c r="D9" s="78"/>
      <c r="E9" s="20"/>
      <c r="F9" s="21"/>
      <c r="G9" s="3"/>
    </row>
    <row r="10" spans="1:25" x14ac:dyDescent="0.25">
      <c r="B10" s="176"/>
      <c r="C10" s="176"/>
      <c r="D10" s="78"/>
      <c r="E10" s="20"/>
      <c r="F10" s="21"/>
      <c r="G10" s="3"/>
    </row>
    <row r="11" spans="1:25" x14ac:dyDescent="0.25">
      <c r="B11" s="176"/>
      <c r="C11" s="176"/>
      <c r="D11" s="78"/>
      <c r="E11" s="20"/>
      <c r="F11" s="21"/>
      <c r="G11" s="3"/>
    </row>
    <row r="12" spans="1:25" x14ac:dyDescent="0.25">
      <c r="B12" s="176"/>
      <c r="C12" s="176"/>
      <c r="D12" s="78"/>
      <c r="E12" s="20"/>
      <c r="F12" s="21"/>
      <c r="G12" s="3"/>
    </row>
    <row r="13" spans="1:25" x14ac:dyDescent="0.25">
      <c r="B13" s="176"/>
      <c r="C13" s="176"/>
      <c r="D13" s="78"/>
      <c r="E13" s="20"/>
      <c r="F13" s="21"/>
      <c r="G13" s="3"/>
    </row>
    <row r="14" spans="1:25" x14ac:dyDescent="0.25">
      <c r="B14" s="176"/>
      <c r="C14" s="176"/>
      <c r="D14" s="78"/>
      <c r="E14" s="20"/>
      <c r="F14" s="21"/>
      <c r="G14" s="3"/>
    </row>
    <row r="15" spans="1:25" x14ac:dyDescent="0.25">
      <c r="B15" s="176"/>
      <c r="C15" s="176"/>
      <c r="D15" s="78"/>
      <c r="E15" s="20"/>
      <c r="F15" s="21"/>
      <c r="G15" s="3"/>
    </row>
    <row r="16" spans="1:25" x14ac:dyDescent="0.25">
      <c r="B16" s="176"/>
      <c r="C16" s="176"/>
      <c r="D16" s="78"/>
      <c r="E16" s="20"/>
      <c r="F16" s="21"/>
      <c r="G16" s="3"/>
    </row>
    <row r="17" spans="2:7" x14ac:dyDescent="0.25">
      <c r="B17" s="176"/>
      <c r="C17" s="176"/>
      <c r="D17" s="78"/>
      <c r="E17" s="22"/>
      <c r="F17" s="23"/>
      <c r="G17" s="3"/>
    </row>
    <row r="18" spans="2:7" x14ac:dyDescent="0.25">
      <c r="F18" s="3">
        <f>SUM(F8:F17)</f>
        <v>0</v>
      </c>
      <c r="G18" s="3">
        <f>-F18</f>
        <v>0</v>
      </c>
    </row>
    <row r="19" spans="2:7" x14ac:dyDescent="0.25">
      <c r="F19" s="3"/>
      <c r="G19" s="3"/>
    </row>
    <row r="20" spans="2:7" ht="30" x14ac:dyDescent="0.25">
      <c r="B20" s="175" t="s">
        <v>41</v>
      </c>
      <c r="C20" s="175"/>
      <c r="D20" s="2"/>
      <c r="E20" s="79" t="s">
        <v>42</v>
      </c>
      <c r="F20" s="77" t="s">
        <v>39</v>
      </c>
      <c r="G20" s="3"/>
    </row>
    <row r="21" spans="2:7" x14ac:dyDescent="0.25">
      <c r="B21" s="176" t="s">
        <v>40</v>
      </c>
      <c r="C21" s="176"/>
      <c r="D21" s="78"/>
      <c r="E21" s="18"/>
      <c r="F21" s="19"/>
      <c r="G21" s="3"/>
    </row>
    <row r="22" spans="2:7" x14ac:dyDescent="0.25">
      <c r="B22" s="176"/>
      <c r="C22" s="176"/>
      <c r="D22" s="78"/>
      <c r="E22" s="20"/>
      <c r="F22" s="21"/>
      <c r="G22" s="3"/>
    </row>
    <row r="23" spans="2:7" x14ac:dyDescent="0.25">
      <c r="B23" s="176"/>
      <c r="C23" s="176"/>
      <c r="D23" s="78"/>
      <c r="E23" s="20"/>
      <c r="F23" s="21"/>
      <c r="G23" s="3"/>
    </row>
    <row r="24" spans="2:7" x14ac:dyDescent="0.25">
      <c r="B24" s="176"/>
      <c r="C24" s="176"/>
      <c r="D24" s="78"/>
      <c r="E24" s="20"/>
      <c r="F24" s="21"/>
      <c r="G24" s="3"/>
    </row>
    <row r="25" spans="2:7" x14ac:dyDescent="0.25">
      <c r="B25" s="176"/>
      <c r="C25" s="176"/>
      <c r="D25" s="78"/>
      <c r="E25" s="20"/>
      <c r="F25" s="21"/>
      <c r="G25" s="3"/>
    </row>
    <row r="26" spans="2:7" x14ac:dyDescent="0.25">
      <c r="B26" s="176"/>
      <c r="C26" s="176"/>
      <c r="D26" s="78"/>
      <c r="E26" s="20"/>
      <c r="F26" s="21"/>
      <c r="G26" s="3"/>
    </row>
    <row r="27" spans="2:7" x14ac:dyDescent="0.25">
      <c r="B27" s="176"/>
      <c r="C27" s="176"/>
      <c r="D27" s="78"/>
      <c r="E27" s="20"/>
      <c r="F27" s="21"/>
      <c r="G27" s="3"/>
    </row>
    <row r="28" spans="2:7" x14ac:dyDescent="0.25">
      <c r="B28" s="176"/>
      <c r="C28" s="176"/>
      <c r="D28" s="78"/>
      <c r="E28" s="22"/>
      <c r="F28" s="23"/>
      <c r="G28" s="3"/>
    </row>
    <row r="29" spans="2:7" x14ac:dyDescent="0.25">
      <c r="F29" s="3">
        <f>SUM(F21:F28)</f>
        <v>0</v>
      </c>
      <c r="G29" s="3">
        <f>+F29</f>
        <v>0</v>
      </c>
    </row>
    <row r="30" spans="2:7" x14ac:dyDescent="0.25">
      <c r="F30" s="3"/>
      <c r="G30" s="80"/>
    </row>
    <row r="31" spans="2:7" x14ac:dyDescent="0.25">
      <c r="F31" s="3"/>
      <c r="G31" s="3"/>
    </row>
    <row r="32" spans="2:7" ht="31.35" customHeight="1" thickBot="1" x14ac:dyDescent="0.3">
      <c r="B32" s="175" t="s">
        <v>43</v>
      </c>
      <c r="C32" s="175"/>
      <c r="D32" s="175"/>
      <c r="F32" s="3"/>
      <c r="G32" s="81">
        <f>+G5+G18+G29</f>
        <v>0</v>
      </c>
    </row>
    <row r="33" spans="1:7" ht="15.75" thickTop="1" x14ac:dyDescent="0.25">
      <c r="F33" s="3"/>
      <c r="G33" s="3"/>
    </row>
    <row r="34" spans="1:7" ht="33" customHeight="1" thickBot="1" x14ac:dyDescent="0.3">
      <c r="B34" s="175" t="s">
        <v>96</v>
      </c>
      <c r="C34" s="175"/>
      <c r="D34" s="175"/>
      <c r="F34" s="3"/>
      <c r="G34" s="81">
        <f>'3.0'!E54</f>
        <v>0</v>
      </c>
    </row>
    <row r="35" spans="1:7" ht="15.75" thickTop="1" x14ac:dyDescent="0.25">
      <c r="F35" s="3"/>
      <c r="G35" s="3"/>
    </row>
    <row r="36" spans="1:7" ht="30" customHeight="1" thickBot="1" x14ac:dyDescent="0.3">
      <c r="B36" s="175" t="s">
        <v>94</v>
      </c>
      <c r="C36" s="175"/>
      <c r="D36" s="175"/>
      <c r="E36" s="2"/>
      <c r="F36" s="71"/>
      <c r="G36" s="81">
        <f>+G32-G34</f>
        <v>0</v>
      </c>
    </row>
    <row r="37" spans="1:7" ht="15.75" thickTop="1" x14ac:dyDescent="0.25"/>
    <row r="40" spans="1:7" x14ac:dyDescent="0.25">
      <c r="A40" s="2"/>
    </row>
    <row r="41" spans="1:7" x14ac:dyDescent="0.25">
      <c r="A41" s="2"/>
      <c r="B41" s="2"/>
      <c r="F41" s="2"/>
    </row>
  </sheetData>
  <sheetProtection algorithmName="SHA-512" hashValue="ZIwCwLNqsPDu1/5SeUU0WY/9ap+e6mgA37aCKgHIWlAIVEFNrHkIBticu5beP9VWunv1NVK7pfggKe4hQ9byvw==" saltValue="DZ0UW0jRvJZW+fr+DXR+oQ==" spinCount="100000" sheet="1" selectLockedCells="1"/>
  <mergeCells count="9">
    <mergeCell ref="A1:J1"/>
    <mergeCell ref="B34:D34"/>
    <mergeCell ref="B36:D36"/>
    <mergeCell ref="B5:E5"/>
    <mergeCell ref="B7:C7"/>
    <mergeCell ref="B8:C17"/>
    <mergeCell ref="B20:C20"/>
    <mergeCell ref="B21:C28"/>
    <mergeCell ref="B32:D32"/>
  </mergeCells>
  <pageMargins left="0.7" right="0.7" top="0.75" bottom="0.75" header="0.3" footer="0.3"/>
  <pageSetup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  <pageSetUpPr fitToPage="1"/>
  </sheetPr>
  <dimension ref="A1:V43"/>
  <sheetViews>
    <sheetView workbookViewId="0">
      <selection activeCell="F8" sqref="F8"/>
    </sheetView>
  </sheetViews>
  <sheetFormatPr defaultColWidth="9.140625" defaultRowHeight="15" x14ac:dyDescent="0.25"/>
  <cols>
    <col min="1" max="1" width="16.5703125" customWidth="1"/>
    <col min="2" max="2" width="57.140625" customWidth="1"/>
    <col min="3" max="3" width="11" customWidth="1"/>
    <col min="4" max="4" width="16" customWidth="1"/>
    <col min="5" max="7" width="19.42578125" customWidth="1"/>
  </cols>
  <sheetData>
    <row r="1" spans="1:22" s="74" customFormat="1" ht="23.25" x14ac:dyDescent="0.35">
      <c r="A1" s="108"/>
      <c r="B1" s="181" t="s">
        <v>102</v>
      </c>
      <c r="C1" s="181"/>
      <c r="D1" s="181"/>
      <c r="E1" s="181"/>
      <c r="F1" s="181"/>
      <c r="G1" s="181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74" customFormat="1" ht="7.5" customHeight="1" x14ac:dyDescent="0.35">
      <c r="A2" s="108"/>
      <c r="B2" s="109"/>
      <c r="C2" s="109"/>
      <c r="D2" s="109"/>
      <c r="E2" s="109"/>
      <c r="F2" s="109"/>
      <c r="G2" s="109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23.25" x14ac:dyDescent="0.35">
      <c r="A3" s="106"/>
      <c r="B3" s="106" t="s">
        <v>101</v>
      </c>
      <c r="C3" s="106"/>
      <c r="D3" s="4"/>
      <c r="E3" s="118">
        <f>'Legend - Légende'!B3</f>
        <v>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23.25" x14ac:dyDescent="0.35">
      <c r="A4" s="106"/>
      <c r="B4" s="106" t="s">
        <v>100</v>
      </c>
      <c r="C4" s="106"/>
      <c r="D4" s="4"/>
      <c r="E4" s="107">
        <f>'Legend - Légende'!B5</f>
        <v>2026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2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2" ht="18.75" x14ac:dyDescent="0.3">
      <c r="F6" s="90">
        <f>'Legend - Légende'!B5</f>
        <v>2026</v>
      </c>
    </row>
    <row r="7" spans="1:22" ht="21.75" thickBot="1" x14ac:dyDescent="0.4">
      <c r="B7" s="88" t="s">
        <v>45</v>
      </c>
      <c r="C7" s="88"/>
      <c r="E7" s="89" t="s">
        <v>82</v>
      </c>
      <c r="F7" s="90" t="s">
        <v>81</v>
      </c>
      <c r="G7" s="90" t="s">
        <v>83</v>
      </c>
    </row>
    <row r="8" spans="1:22" ht="19.5" thickTop="1" x14ac:dyDescent="0.3">
      <c r="B8" s="179" t="s">
        <v>19</v>
      </c>
      <c r="C8" s="179"/>
      <c r="D8" s="179"/>
      <c r="E8" s="92">
        <f>'1.0'!G105+'2.0'!G55+'3.0'!G55</f>
        <v>0</v>
      </c>
      <c r="F8" s="99"/>
      <c r="G8" s="3">
        <f>E8-F8</f>
        <v>0</v>
      </c>
    </row>
    <row r="9" spans="1:22" ht="18.75" x14ac:dyDescent="0.3">
      <c r="B9" s="179" t="s">
        <v>46</v>
      </c>
      <c r="C9" s="179"/>
      <c r="D9" s="179"/>
      <c r="E9" s="92">
        <f>'1.0'!H105+'2.0'!H55+'3.0'!H55</f>
        <v>0</v>
      </c>
      <c r="F9" s="100"/>
      <c r="G9" s="3">
        <f t="shared" ref="G9:G12" si="0">E9-F9</f>
        <v>0</v>
      </c>
    </row>
    <row r="10" spans="1:22" ht="18.75" x14ac:dyDescent="0.3">
      <c r="B10" s="179" t="s">
        <v>47</v>
      </c>
      <c r="C10" s="179"/>
      <c r="D10" s="179"/>
      <c r="E10" s="92">
        <f>Inv!F17+'1.0'!I105+'2.0'!I55+'3.0'!I55</f>
        <v>0</v>
      </c>
      <c r="F10" s="100"/>
      <c r="G10" s="3">
        <f t="shared" si="0"/>
        <v>0</v>
      </c>
    </row>
    <row r="11" spans="1:22" ht="18.75" x14ac:dyDescent="0.3">
      <c r="B11" s="180" t="str">
        <f>Inv!F3</f>
        <v>Other Investment Income / Autres Revenus de placements</v>
      </c>
      <c r="C11" s="180"/>
      <c r="D11" s="180"/>
      <c r="E11" s="93">
        <f>Inv!F17</f>
        <v>0</v>
      </c>
      <c r="F11" s="100"/>
      <c r="G11" s="3">
        <f>E11-F11</f>
        <v>0</v>
      </c>
    </row>
    <row r="12" spans="1:22" ht="19.5" thickBot="1" x14ac:dyDescent="0.35">
      <c r="B12" s="179" t="s">
        <v>14</v>
      </c>
      <c r="C12" s="179"/>
      <c r="D12" s="179"/>
      <c r="E12" s="94">
        <f>'1.0'!J105+'2.0'!J55+'3.0'!J55</f>
        <v>0</v>
      </c>
      <c r="F12" s="101"/>
      <c r="G12" s="3">
        <f t="shared" si="0"/>
        <v>0</v>
      </c>
    </row>
    <row r="13" spans="1:22" ht="19.5" thickTop="1" x14ac:dyDescent="0.3">
      <c r="B13" s="91"/>
      <c r="C13" s="91"/>
      <c r="D13" s="91"/>
      <c r="E13" s="91"/>
      <c r="F13" s="91"/>
    </row>
    <row r="14" spans="1:22" ht="18.75" x14ac:dyDescent="0.3">
      <c r="B14" s="91" t="s">
        <v>48</v>
      </c>
      <c r="C14" s="91"/>
      <c r="D14" s="91"/>
      <c r="E14" s="94">
        <f>SUM(E8:E12)</f>
        <v>0</v>
      </c>
      <c r="F14" s="94">
        <f>SUM(F8:F12)</f>
        <v>0</v>
      </c>
      <c r="G14" s="94">
        <f>SUM(G8:G12)</f>
        <v>0</v>
      </c>
    </row>
    <row r="15" spans="1:22" ht="18.75" x14ac:dyDescent="0.3">
      <c r="B15" s="91"/>
      <c r="C15" s="91"/>
      <c r="D15" s="91"/>
      <c r="E15" s="91"/>
      <c r="F15" s="91"/>
    </row>
    <row r="16" spans="1:22" ht="18.75" x14ac:dyDescent="0.3">
      <c r="B16" s="91"/>
      <c r="C16" s="91"/>
      <c r="D16" s="91"/>
      <c r="E16" s="91"/>
      <c r="F16" s="91"/>
    </row>
    <row r="18" spans="2:7" ht="21.75" thickBot="1" x14ac:dyDescent="0.4">
      <c r="B18" s="88" t="s">
        <v>49</v>
      </c>
      <c r="C18" s="88"/>
    </row>
    <row r="19" spans="2:7" ht="19.5" thickTop="1" x14ac:dyDescent="0.3">
      <c r="B19" s="179" t="s">
        <v>50</v>
      </c>
      <c r="C19" s="179"/>
      <c r="D19" s="179"/>
      <c r="E19" s="92">
        <f>'1.0'!O105+'2.0'!O55+'3.0'!O55</f>
        <v>0</v>
      </c>
      <c r="F19" s="99"/>
      <c r="G19" s="92">
        <f>F19-E19</f>
        <v>0</v>
      </c>
    </row>
    <row r="20" spans="2:7" ht="18.75" x14ac:dyDescent="0.3">
      <c r="B20" s="179" t="s">
        <v>51</v>
      </c>
      <c r="C20" s="179"/>
      <c r="D20" s="179"/>
      <c r="E20" s="92">
        <f>'1.0'!P105+'2.0'!P55+'3.0'!P55</f>
        <v>0</v>
      </c>
      <c r="F20" s="100"/>
      <c r="G20" s="92">
        <f t="shared" ref="G20:G34" si="1">F20-E20</f>
        <v>0</v>
      </c>
    </row>
    <row r="21" spans="2:7" ht="18.75" x14ac:dyDescent="0.3">
      <c r="B21" s="179" t="s">
        <v>24</v>
      </c>
      <c r="C21" s="179"/>
      <c r="D21" s="179"/>
      <c r="E21" s="92">
        <f>'1.0'!Q105+'2.0'!Q55+'3.0'!Q55</f>
        <v>0</v>
      </c>
      <c r="F21" s="100"/>
      <c r="G21" s="92">
        <f t="shared" si="1"/>
        <v>0</v>
      </c>
    </row>
    <row r="22" spans="2:7" ht="16.5" customHeight="1" x14ac:dyDescent="0.3">
      <c r="B22" s="182" t="s">
        <v>25</v>
      </c>
      <c r="C22" s="182"/>
      <c r="D22" s="182"/>
      <c r="E22" s="92">
        <f>'1.0'!R105+'2.0'!R55+'3.0'!R55</f>
        <v>0</v>
      </c>
      <c r="F22" s="103"/>
      <c r="G22" s="92">
        <f t="shared" si="1"/>
        <v>0</v>
      </c>
    </row>
    <row r="23" spans="2:7" ht="18.75" x14ac:dyDescent="0.3">
      <c r="B23" s="179" t="s">
        <v>52</v>
      </c>
      <c r="C23" s="179"/>
      <c r="D23" s="179"/>
      <c r="E23" s="92">
        <f>'1.0'!S105+'2.0'!S55+'3.0'!S55</f>
        <v>0</v>
      </c>
      <c r="F23" s="100"/>
      <c r="G23" s="92">
        <f t="shared" si="1"/>
        <v>0</v>
      </c>
    </row>
    <row r="24" spans="2:7" ht="18.75" x14ac:dyDescent="0.3">
      <c r="B24" s="179" t="s">
        <v>53</v>
      </c>
      <c r="C24" s="179"/>
      <c r="D24" s="179"/>
      <c r="E24" s="92">
        <f>'1.0'!T105+'2.0'!T55+'3.0'!T55</f>
        <v>0</v>
      </c>
      <c r="F24" s="100"/>
      <c r="G24" s="92">
        <f t="shared" si="1"/>
        <v>0</v>
      </c>
    </row>
    <row r="25" spans="2:7" ht="18.75" x14ac:dyDescent="0.3">
      <c r="B25" s="179" t="s">
        <v>54</v>
      </c>
      <c r="C25" s="179"/>
      <c r="D25" s="179"/>
      <c r="E25" s="92">
        <f>'1.0'!U105+'2.0'!U55+'3.0'!U55</f>
        <v>0</v>
      </c>
      <c r="F25" s="100"/>
      <c r="G25" s="92">
        <f t="shared" si="1"/>
        <v>0</v>
      </c>
    </row>
    <row r="26" spans="2:7" ht="18.75" x14ac:dyDescent="0.3">
      <c r="B26" s="179" t="s">
        <v>55</v>
      </c>
      <c r="C26" s="179"/>
      <c r="D26" s="179"/>
      <c r="E26" s="92">
        <f>'1.0'!V105+'2.0'!V55+'3.0'!V55</f>
        <v>0</v>
      </c>
      <c r="F26" s="100"/>
      <c r="G26" s="92">
        <f t="shared" si="1"/>
        <v>0</v>
      </c>
    </row>
    <row r="27" spans="2:7" ht="18.75" x14ac:dyDescent="0.3">
      <c r="B27" s="179" t="s">
        <v>56</v>
      </c>
      <c r="C27" s="179"/>
      <c r="D27" s="179"/>
      <c r="E27" s="92">
        <f>'1.0'!W105+'2.0'!W55+'3.0'!W55</f>
        <v>0</v>
      </c>
      <c r="F27" s="100"/>
      <c r="G27" s="92">
        <f t="shared" si="1"/>
        <v>0</v>
      </c>
    </row>
    <row r="28" spans="2:7" ht="18.75" x14ac:dyDescent="0.3">
      <c r="B28" s="179" t="s">
        <v>31</v>
      </c>
      <c r="C28" s="179"/>
      <c r="D28" s="179"/>
      <c r="E28" s="92">
        <f>'1.0'!X105+'2.0'!X55+'3.0'!X55</f>
        <v>0</v>
      </c>
      <c r="F28" s="100"/>
      <c r="G28" s="92">
        <f t="shared" si="1"/>
        <v>0</v>
      </c>
    </row>
    <row r="29" spans="2:7" ht="18.75" x14ac:dyDescent="0.3">
      <c r="B29" s="179" t="s">
        <v>57</v>
      </c>
      <c r="C29" s="179"/>
      <c r="D29" s="179"/>
      <c r="E29" s="92">
        <f>'1.0'!Y105+'2.0'!Y55+'3.0'!Y55</f>
        <v>0</v>
      </c>
      <c r="F29" s="100"/>
      <c r="G29" s="92">
        <f t="shared" si="1"/>
        <v>0</v>
      </c>
    </row>
    <row r="30" spans="2:7" ht="18.75" x14ac:dyDescent="0.3">
      <c r="B30" s="179" t="s">
        <v>58</v>
      </c>
      <c r="C30" s="179"/>
      <c r="D30" s="179"/>
      <c r="E30" s="92">
        <f>'1.0'!Z105+'2.0'!Z55+'3.0'!Z55</f>
        <v>0</v>
      </c>
      <c r="F30" s="100"/>
      <c r="G30" s="92">
        <f t="shared" si="1"/>
        <v>0</v>
      </c>
    </row>
    <row r="31" spans="2:7" ht="18.75" x14ac:dyDescent="0.3">
      <c r="B31" s="179" t="s">
        <v>33</v>
      </c>
      <c r="C31" s="179"/>
      <c r="D31" s="179"/>
      <c r="E31" s="92">
        <f>'1.0'!AA105+'2.0'!AA55+'3.0'!AA55</f>
        <v>0</v>
      </c>
      <c r="F31" s="100"/>
      <c r="G31" s="92">
        <f t="shared" si="1"/>
        <v>0</v>
      </c>
    </row>
    <row r="32" spans="2:7" ht="18.75" x14ac:dyDescent="0.3">
      <c r="B32" s="179" t="s">
        <v>59</v>
      </c>
      <c r="C32" s="179"/>
      <c r="D32" s="179"/>
      <c r="E32" s="92">
        <f>'1.0'!AB105+'2.0'!AB55+'3.0'!AB55</f>
        <v>0</v>
      </c>
      <c r="F32" s="100"/>
      <c r="G32" s="92">
        <f t="shared" si="1"/>
        <v>0</v>
      </c>
    </row>
    <row r="33" spans="1:7" ht="18.75" x14ac:dyDescent="0.3">
      <c r="B33" s="179" t="s">
        <v>60</v>
      </c>
      <c r="C33" s="179"/>
      <c r="D33" s="179"/>
      <c r="E33" s="92">
        <f>'1.0'!AC105+'2.0'!AC55+'3.0'!AC55</f>
        <v>0</v>
      </c>
      <c r="F33" s="100"/>
      <c r="G33" s="92">
        <f t="shared" si="1"/>
        <v>0</v>
      </c>
    </row>
    <row r="34" spans="1:7" ht="18.75" x14ac:dyDescent="0.3">
      <c r="B34" s="180" t="str">
        <f>Inv!K3</f>
        <v>Investment and Interest Expenses / Frais de placements et d'intérêts</v>
      </c>
      <c r="C34" s="180"/>
      <c r="D34" s="180"/>
      <c r="E34" s="92">
        <f>Inv!L17</f>
        <v>0</v>
      </c>
      <c r="F34" s="100"/>
      <c r="G34" s="92">
        <f t="shared" si="1"/>
        <v>0</v>
      </c>
    </row>
    <row r="35" spans="1:7" ht="19.5" thickBot="1" x14ac:dyDescent="0.35">
      <c r="B35" s="179" t="s">
        <v>14</v>
      </c>
      <c r="C35" s="179"/>
      <c r="D35" s="179"/>
      <c r="E35" s="94">
        <f>'1.0'!AD105+'2.0'!AD55+'3.0'!AD55</f>
        <v>0</v>
      </c>
      <c r="F35" s="101"/>
      <c r="G35" s="94">
        <f t="shared" ref="G35" si="2">F35-E35</f>
        <v>0</v>
      </c>
    </row>
    <row r="36" spans="1:7" ht="19.5" thickTop="1" x14ac:dyDescent="0.3">
      <c r="B36" s="179" t="s">
        <v>61</v>
      </c>
      <c r="C36" s="179"/>
      <c r="D36" s="179"/>
      <c r="E36" s="95">
        <f>SUM(E19:E35)</f>
        <v>0</v>
      </c>
      <c r="F36" s="95">
        <f>SUM(F19:F35)</f>
        <v>0</v>
      </c>
      <c r="G36" s="95">
        <f>SUM(G19:G35)</f>
        <v>0</v>
      </c>
    </row>
    <row r="37" spans="1:7" ht="18.75" x14ac:dyDescent="0.3">
      <c r="B37" s="91"/>
      <c r="C37" s="91"/>
      <c r="D37" s="91"/>
      <c r="E37" s="91"/>
      <c r="F37" s="91"/>
      <c r="G37" s="91"/>
    </row>
    <row r="38" spans="1:7" ht="21.75" thickBot="1" x14ac:dyDescent="0.4">
      <c r="B38" s="88" t="s">
        <v>62</v>
      </c>
      <c r="C38" s="88"/>
      <c r="E38" s="96">
        <f>E14-E36</f>
        <v>0</v>
      </c>
      <c r="F38" s="96">
        <f>F14-F36</f>
        <v>0</v>
      </c>
      <c r="G38" s="96">
        <f>G14+G36</f>
        <v>0</v>
      </c>
    </row>
    <row r="39" spans="1:7" ht="15.75" thickTop="1" x14ac:dyDescent="0.25"/>
    <row r="41" spans="1:7" ht="15.75" thickBot="1" x14ac:dyDescent="0.3">
      <c r="B41" s="97"/>
      <c r="D41" s="97"/>
      <c r="E41" s="97"/>
      <c r="F41" s="97"/>
      <c r="G41" s="97"/>
    </row>
    <row r="42" spans="1:7" x14ac:dyDescent="0.25">
      <c r="A42" s="2" t="s">
        <v>63</v>
      </c>
      <c r="B42" s="2" t="s">
        <v>86</v>
      </c>
      <c r="D42" s="2" t="s">
        <v>87</v>
      </c>
    </row>
    <row r="43" spans="1:7" x14ac:dyDescent="0.25">
      <c r="A43" s="2" t="s">
        <v>64</v>
      </c>
      <c r="B43" s="98" t="s">
        <v>97</v>
      </c>
      <c r="D43" s="2" t="s">
        <v>98</v>
      </c>
    </row>
  </sheetData>
  <sheetProtection algorithmName="SHA-512" hashValue="GTtr/OX5T47UFgQdTkjybPhUWkKTWhNThWLkDXlTiSp/MG+WiiB4NVE1Wko0O5mWtvGsj2ALD1nB+ye6HqR9cA==" saltValue="WrDIgM0JX0uMo7DO0sddHw==" spinCount="100000" sheet="1" selectLockedCells="1"/>
  <mergeCells count="24">
    <mergeCell ref="B23:D23"/>
    <mergeCell ref="B1:G1"/>
    <mergeCell ref="B19:D19"/>
    <mergeCell ref="B20:D20"/>
    <mergeCell ref="B21:D21"/>
    <mergeCell ref="B22:D22"/>
    <mergeCell ref="B8:D8"/>
    <mergeCell ref="B9:D9"/>
    <mergeCell ref="B10:D10"/>
    <mergeCell ref="B11:D11"/>
    <mergeCell ref="B12:D12"/>
    <mergeCell ref="B24:D24"/>
    <mergeCell ref="B36:D36"/>
    <mergeCell ref="B35:D35"/>
    <mergeCell ref="B33:D33"/>
    <mergeCell ref="B32:D32"/>
    <mergeCell ref="B31:D31"/>
    <mergeCell ref="B34:D34"/>
    <mergeCell ref="B28:D28"/>
    <mergeCell ref="B29:D29"/>
    <mergeCell ref="B27:D27"/>
    <mergeCell ref="B30:D30"/>
    <mergeCell ref="B26:D26"/>
    <mergeCell ref="B25:D25"/>
  </mergeCells>
  <pageMargins left="0.70866141732283505" right="0.70866141732283505" top="0.74803149606299202" bottom="0.74803149606299202" header="0.31496062992126" footer="0.31496062992126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Legend - Légende</vt:lpstr>
      <vt:lpstr>Inv</vt:lpstr>
      <vt:lpstr>1.0</vt:lpstr>
      <vt:lpstr>1.1</vt:lpstr>
      <vt:lpstr>2.0</vt:lpstr>
      <vt:lpstr>2.1</vt:lpstr>
      <vt:lpstr>3.0</vt:lpstr>
      <vt:lpstr>3.1</vt:lpstr>
      <vt:lpstr>4.0</vt:lpstr>
      <vt:lpstr>GT_Custom</vt:lpstr>
      <vt:lpstr>'1.1'!Print_Area</vt:lpstr>
      <vt:lpstr>'3.1'!Print_Area</vt:lpstr>
      <vt:lpstr>'4.0'!Print_Area</vt:lpstr>
      <vt:lpstr>Inv!Print_Area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Mireille</dc:creator>
  <cp:keywords/>
  <dc:description/>
  <cp:lastModifiedBy>Jonathan Savard</cp:lastModifiedBy>
  <cp:revision/>
  <cp:lastPrinted>2025-04-01T18:38:48Z</cp:lastPrinted>
  <dcterms:created xsi:type="dcterms:W3CDTF">2012-05-17T23:44:51Z</dcterms:created>
  <dcterms:modified xsi:type="dcterms:W3CDTF">2025-12-16T18:06:21Z</dcterms:modified>
  <cp:category/>
  <cp:contentStatus/>
</cp:coreProperties>
</file>